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xr:revisionPtr revIDLastSave="0" documentId="11_DBE924B455334A2E0B3DB8634274C16B3D8730B4" xr6:coauthVersionLast="47" xr6:coauthVersionMax="47" xr10:uidLastSave="{00000000-0000-0000-0000-000000000000}"/>
  <bookViews>
    <workbookView xWindow="480" yWindow="90" windowWidth="11385" windowHeight="8730" tabRatio="826" firstSheet="9" activeTab="9" xr2:uid="{00000000-000D-0000-FFFF-FFFF00000000}"/>
  </bookViews>
  <sheets>
    <sheet name="Tab. 5.1" sheetId="92" r:id="rId1"/>
    <sheet name="Tab. 5.2" sheetId="53" r:id="rId2"/>
    <sheet name="Tab. 5.3" sheetId="110" r:id="rId3"/>
    <sheet name="Tab. 5.4" sheetId="77" r:id="rId4"/>
    <sheet name="Tab. 5.5" sheetId="80" r:id="rId5"/>
    <sheet name="Tab. 5.6" sheetId="81" r:id="rId6"/>
    <sheet name="Tab. 5.7" sheetId="82" r:id="rId7"/>
    <sheet name="Tab. 5.8" sheetId="83" r:id="rId8"/>
    <sheet name="Tab. 5.9" sheetId="84" r:id="rId9"/>
    <sheet name="Tab. 5.10" sheetId="85" r:id="rId10"/>
    <sheet name="tab 5.11" sheetId="102" r:id="rId11"/>
    <sheet name="tab 5.12" sheetId="104" r:id="rId12"/>
    <sheet name="tab 5.13" sheetId="100" r:id="rId13"/>
    <sheet name="tab 5.14" sheetId="105" r:id="rId14"/>
    <sheet name="tab 5.15" sheetId="106" r:id="rId15"/>
    <sheet name="tab. 5.16" sheetId="107" r:id="rId16"/>
    <sheet name="tab. 5.17" sheetId="101" r:id="rId17"/>
    <sheet name="tab. 5.18" sheetId="108" r:id="rId18"/>
    <sheet name="tab. 5.19" sheetId="109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2011" localSheetId="10" hidden="1">#REF!</definedName>
    <definedName name="_2011" localSheetId="11" hidden="1">#REF!</definedName>
    <definedName name="_2011" localSheetId="13" hidden="1">#REF!</definedName>
    <definedName name="_2011" localSheetId="14" hidden="1">#REF!</definedName>
    <definedName name="_2011" localSheetId="15" hidden="1">#REF!</definedName>
    <definedName name="_2011" localSheetId="17" hidden="1">#REF!</definedName>
    <definedName name="_2011" localSheetId="18" hidden="1">#REF!</definedName>
    <definedName name="_2011" hidden="1">#REF!</definedName>
    <definedName name="_Key1" localSheetId="10" hidden="1">#REF!</definedName>
    <definedName name="_Key1" localSheetId="11" hidden="1">#REF!</definedName>
    <definedName name="_Key1" localSheetId="13" hidden="1">#REF!</definedName>
    <definedName name="_Key1" localSheetId="14" hidden="1">#REF!</definedName>
    <definedName name="_Key1" localSheetId="15" hidden="1">#REF!</definedName>
    <definedName name="_Key1" localSheetId="17" hidden="1">#REF!</definedName>
    <definedName name="_Key1" localSheetId="18" hidden="1">#REF!</definedName>
    <definedName name="_Key1" hidden="1">#REF!</definedName>
    <definedName name="_Order1" hidden="1">255</definedName>
    <definedName name="_Regression_Int" hidden="1">1</definedName>
    <definedName name="_Sort" localSheetId="10" hidden="1">#REF!</definedName>
    <definedName name="_Sort" localSheetId="11" hidden="1">#REF!</definedName>
    <definedName name="_Sort" localSheetId="13" hidden="1">#REF!</definedName>
    <definedName name="_Sort" localSheetId="14" hidden="1">#REF!</definedName>
    <definedName name="_Sort" localSheetId="15" hidden="1">#REF!</definedName>
    <definedName name="_Sort" localSheetId="17" hidden="1">#REF!</definedName>
    <definedName name="_Sort" localSheetId="18" hidden="1">#REF!</definedName>
    <definedName name="_Sort" hidden="1">#REF!</definedName>
    <definedName name="a">[1]Sheet1!$C$30</definedName>
    <definedName name="Anno">'[2]1.01.1'!$C$3</definedName>
    <definedName name="_xlnm.Print_Area" localSheetId="15">'tab. 5.16'!$A$1:$I$19</definedName>
    <definedName name="_xlnm.Print_Area" localSheetId="6">'Tab. 5.7'!$A$1:$F$10</definedName>
    <definedName name="Area_stampa_MI" localSheetId="10">#REF!</definedName>
    <definedName name="Area_stampa_MI" localSheetId="11">#REF!</definedName>
    <definedName name="Area_stampa_MI" localSheetId="13">#REF!</definedName>
    <definedName name="Area_stampa_MI" localSheetId="14">#REF!</definedName>
    <definedName name="Area_stampa_MI" localSheetId="15">#REF!</definedName>
    <definedName name="Area_stampa_MI" localSheetId="17">#REF!</definedName>
    <definedName name="Area_stampa_MI" localSheetId="18">#REF!</definedName>
    <definedName name="Area_stampa_MI">#REF!</definedName>
    <definedName name="ASSOLUTI" localSheetId="10">#REF!</definedName>
    <definedName name="ASSOLUTI" localSheetId="11">#REF!</definedName>
    <definedName name="ASSOLUTI" localSheetId="13">#REF!</definedName>
    <definedName name="ASSOLUTI" localSheetId="14">#REF!</definedName>
    <definedName name="ASSOLUTI" localSheetId="15">#REF!</definedName>
    <definedName name="ASSOLUTI" localSheetId="17">#REF!</definedName>
    <definedName name="ASSOLUTI" localSheetId="18">#REF!</definedName>
    <definedName name="ASSOLUTI">#REF!</definedName>
    <definedName name="B" localSheetId="10">#REF!</definedName>
    <definedName name="B" localSheetId="11">#REF!</definedName>
    <definedName name="B" localSheetId="13">#REF!</definedName>
    <definedName name="B" localSheetId="14">#REF!</definedName>
    <definedName name="B" localSheetId="9">#REF!</definedName>
    <definedName name="B" localSheetId="15">#REF!</definedName>
    <definedName name="B" localSheetId="17">#REF!</definedName>
    <definedName name="B" localSheetId="18">#REF!</definedName>
    <definedName name="B" localSheetId="3">#REF!</definedName>
    <definedName name="B" localSheetId="4">#REF!</definedName>
    <definedName name="B" localSheetId="5">#REF!</definedName>
    <definedName name="B" localSheetId="8">#REF!</definedName>
    <definedName name="B">#REF!</definedName>
    <definedName name="com" localSheetId="13">#REF!</definedName>
    <definedName name="com" localSheetId="14">#REF!</definedName>
    <definedName name="com" localSheetId="15">#REF!</definedName>
    <definedName name="com" localSheetId="18">#REF!</definedName>
    <definedName name="com">#REF!</definedName>
    <definedName name="confr.azi.cens">[3]confronti!#REF!</definedName>
    <definedName name="confr.ric.prev.94">[3]confronti!#REF!</definedName>
    <definedName name="confr.sup.uba">[4]confronti!$A$1:$K$35</definedName>
    <definedName name="CRF_CountryName">[5]Sheet1!$C$4</definedName>
    <definedName name="CRF_InventoryYear">[5]Sheet1!$C$6</definedName>
    <definedName name="CRF_Submission">[5]Sheet1!$C$30</definedName>
    <definedName name="CRF_Summary2_Dyn10" localSheetId="10">#REF!</definedName>
    <definedName name="CRF_Summary2_Dyn10" localSheetId="11">#REF!</definedName>
    <definedName name="CRF_Summary2_Dyn10" localSheetId="13">#REF!</definedName>
    <definedName name="CRF_Summary2_Dyn10" localSheetId="14">#REF!</definedName>
    <definedName name="CRF_Summary2_Dyn10" localSheetId="15">#REF!</definedName>
    <definedName name="CRF_Summary2_Dyn10" localSheetId="17">#REF!</definedName>
    <definedName name="CRF_Summary2_Dyn10" localSheetId="18">#REF!</definedName>
    <definedName name="CRF_Summary2_Dyn10">#REF!</definedName>
    <definedName name="CRF_Summary2_Dyn11" localSheetId="10">#REF!</definedName>
    <definedName name="CRF_Summary2_Dyn11" localSheetId="11">#REF!</definedName>
    <definedName name="CRF_Summary2_Dyn11" localSheetId="13">#REF!</definedName>
    <definedName name="CRF_Summary2_Dyn11" localSheetId="14">#REF!</definedName>
    <definedName name="CRF_Summary2_Dyn11" localSheetId="15">#REF!</definedName>
    <definedName name="CRF_Summary2_Dyn11" localSheetId="17">#REF!</definedName>
    <definedName name="CRF_Summary2_Dyn11" localSheetId="18">#REF!</definedName>
    <definedName name="CRF_Summary2_Dyn11">#REF!</definedName>
    <definedName name="CRF_Summary2_Dyn12" localSheetId="10">#REF!</definedName>
    <definedName name="CRF_Summary2_Dyn12" localSheetId="11">#REF!</definedName>
    <definedName name="CRF_Summary2_Dyn12" localSheetId="13">#REF!</definedName>
    <definedName name="CRF_Summary2_Dyn12" localSheetId="14">#REF!</definedName>
    <definedName name="CRF_Summary2_Dyn12" localSheetId="15">#REF!</definedName>
    <definedName name="CRF_Summary2_Dyn12" localSheetId="17">#REF!</definedName>
    <definedName name="CRF_Summary2_Dyn12" localSheetId="18">#REF!</definedName>
    <definedName name="CRF_Summary2_Dyn12">#REF!</definedName>
    <definedName name="CRF_Summary2_Dyn13" localSheetId="13">#REF!</definedName>
    <definedName name="CRF_Summary2_Dyn13" localSheetId="14">#REF!</definedName>
    <definedName name="CRF_Summary2_Dyn13" localSheetId="15">#REF!</definedName>
    <definedName name="CRF_Summary2_Dyn13" localSheetId="18">#REF!</definedName>
    <definedName name="CRF_Summary2_Dyn13">#REF!</definedName>
    <definedName name="CRF_Summary2_Dyn14" localSheetId="13">#REF!</definedName>
    <definedName name="CRF_Summary2_Dyn14" localSheetId="14">#REF!</definedName>
    <definedName name="CRF_Summary2_Dyn14" localSheetId="15">#REF!</definedName>
    <definedName name="CRF_Summary2_Dyn14" localSheetId="18">#REF!</definedName>
    <definedName name="CRF_Summary2_Dyn14">#REF!</definedName>
    <definedName name="CRF_Summary2_Dyn15" localSheetId="13">#REF!</definedName>
    <definedName name="CRF_Summary2_Dyn15" localSheetId="14">#REF!</definedName>
    <definedName name="CRF_Summary2_Dyn15" localSheetId="15">#REF!</definedName>
    <definedName name="CRF_Summary2_Dyn15" localSheetId="18">#REF!</definedName>
    <definedName name="CRF_Summary2_Dyn15">#REF!</definedName>
    <definedName name="CRF_Summary2_Dyn16" localSheetId="13">#REF!</definedName>
    <definedName name="CRF_Summary2_Dyn16" localSheetId="14">#REF!</definedName>
    <definedName name="CRF_Summary2_Dyn16" localSheetId="15">#REF!</definedName>
    <definedName name="CRF_Summary2_Dyn16" localSheetId="18">#REF!</definedName>
    <definedName name="CRF_Summary2_Dyn16">#REF!</definedName>
    <definedName name="CRF_Summary2_DynA41" localSheetId="13">#REF!</definedName>
    <definedName name="CRF_Summary2_DynA41" localSheetId="14">#REF!</definedName>
    <definedName name="CRF_Summary2_DynA41" localSheetId="15">#REF!</definedName>
    <definedName name="CRF_Summary2_DynA41" localSheetId="18">#REF!</definedName>
    <definedName name="CRF_Summary2_DynA41">#REF!</definedName>
    <definedName name="CRF_Summary2_Main1" localSheetId="13">#REF!</definedName>
    <definedName name="CRF_Summary2_Main1" localSheetId="14">#REF!</definedName>
    <definedName name="CRF_Summary2_Main1" localSheetId="15">#REF!</definedName>
    <definedName name="CRF_Summary2_Main1" localSheetId="18">#REF!</definedName>
    <definedName name="CRF_Summary2_Main1">#REF!</definedName>
    <definedName name="CRF_Summary2_Main2" localSheetId="13">#REF!</definedName>
    <definedName name="CRF_Summary2_Main2" localSheetId="14">#REF!</definedName>
    <definedName name="CRF_Summary2_Main2" localSheetId="15">#REF!</definedName>
    <definedName name="CRF_Summary2_Main2" localSheetId="18">#REF!</definedName>
    <definedName name="CRF_Summary2_Main2">#REF!</definedName>
    <definedName name="CRF_Summary2_Main3" localSheetId="13">#REF!</definedName>
    <definedName name="CRF_Summary2_Main3" localSheetId="14">#REF!</definedName>
    <definedName name="CRF_Summary2_Main3" localSheetId="15">#REF!</definedName>
    <definedName name="CRF_Summary2_Main3" localSheetId="18">#REF!</definedName>
    <definedName name="CRF_Summary2_Main3">#REF!</definedName>
    <definedName name="CRF_Table10s1_Dyn12">[6]Table10s1!#REF!</definedName>
    <definedName name="CRF_Table10s1_Dyn13">[6]Table10s1!#REF!</definedName>
    <definedName name="CRF_Table10s1_Dyn14">[6]Table10s1!#REF!</definedName>
    <definedName name="CRF_Table10s1_Dyn15">[6]Table10s1!#REF!</definedName>
    <definedName name="CRF_Table10s1_Dyn16">[6]Table10s1!#REF!</definedName>
    <definedName name="CRF_Table10s1_Dyn17">[6]Table10s1!#REF!</definedName>
    <definedName name="CRF_Table10s1_Dyn18">[6]Table10s1!#REF!</definedName>
    <definedName name="CRF_Table10s1_Dyn19">[6]Table10s1!#REF!</definedName>
    <definedName name="CRF_Table10s1_Dyn20">[6]Table10s1!#REF!</definedName>
    <definedName name="CRF_Table10s1_Dyn21">[6]Table10s1!#REF!</definedName>
    <definedName name="CRF_Table10s1_Dyn22">[6]Table10s1!#REF!</definedName>
    <definedName name="CRF_Table10s2_Dyn10" localSheetId="10">#REF!</definedName>
    <definedName name="CRF_Table10s2_Dyn10" localSheetId="11">#REF!</definedName>
    <definedName name="CRF_Table10s2_Dyn10" localSheetId="13">#REF!</definedName>
    <definedName name="CRF_Table10s2_Dyn10" localSheetId="14">#REF!</definedName>
    <definedName name="CRF_Table10s2_Dyn10" localSheetId="15">#REF!</definedName>
    <definedName name="CRF_Table10s2_Dyn10" localSheetId="17">#REF!</definedName>
    <definedName name="CRF_Table10s2_Dyn10" localSheetId="18">#REF!</definedName>
    <definedName name="CRF_Table10s2_Dyn10">#REF!</definedName>
    <definedName name="CRF_Table10s2_Dyn11" localSheetId="10">#REF!</definedName>
    <definedName name="CRF_Table10s2_Dyn11" localSheetId="11">#REF!</definedName>
    <definedName name="CRF_Table10s2_Dyn11" localSheetId="13">#REF!</definedName>
    <definedName name="CRF_Table10s2_Dyn11" localSheetId="14">#REF!</definedName>
    <definedName name="CRF_Table10s2_Dyn11" localSheetId="15">#REF!</definedName>
    <definedName name="CRF_Table10s2_Dyn11" localSheetId="17">#REF!</definedName>
    <definedName name="CRF_Table10s2_Dyn11" localSheetId="18">#REF!</definedName>
    <definedName name="CRF_Table10s2_Dyn11">#REF!</definedName>
    <definedName name="CRF_Table10s2_Dyn12" localSheetId="10">#REF!</definedName>
    <definedName name="CRF_Table10s2_Dyn12" localSheetId="11">#REF!</definedName>
    <definedName name="CRF_Table10s2_Dyn12" localSheetId="13">#REF!</definedName>
    <definedName name="CRF_Table10s2_Dyn12" localSheetId="14">#REF!</definedName>
    <definedName name="CRF_Table10s2_Dyn12" localSheetId="15">#REF!</definedName>
    <definedName name="CRF_Table10s2_Dyn12" localSheetId="17">#REF!</definedName>
    <definedName name="CRF_Table10s2_Dyn12" localSheetId="18">#REF!</definedName>
    <definedName name="CRF_Table10s2_Dyn12">#REF!</definedName>
    <definedName name="CRF_Table10s2_Dyn13" localSheetId="13">#REF!</definedName>
    <definedName name="CRF_Table10s2_Dyn13" localSheetId="14">#REF!</definedName>
    <definedName name="CRF_Table10s2_Dyn13" localSheetId="15">#REF!</definedName>
    <definedName name="CRF_Table10s2_Dyn13" localSheetId="18">#REF!</definedName>
    <definedName name="CRF_Table10s2_Dyn13">#REF!</definedName>
    <definedName name="CRF_Table10s2_Dyn14" localSheetId="13">#REF!</definedName>
    <definedName name="CRF_Table10s2_Dyn14" localSheetId="14">#REF!</definedName>
    <definedName name="CRF_Table10s2_Dyn14" localSheetId="15">#REF!</definedName>
    <definedName name="CRF_Table10s2_Dyn14" localSheetId="18">#REF!</definedName>
    <definedName name="CRF_Table10s2_Dyn14">#REF!</definedName>
    <definedName name="CRF_Table10s2_Dyn15" localSheetId="13">#REF!</definedName>
    <definedName name="CRF_Table10s2_Dyn15" localSheetId="14">#REF!</definedName>
    <definedName name="CRF_Table10s2_Dyn15" localSheetId="15">#REF!</definedName>
    <definedName name="CRF_Table10s2_Dyn15" localSheetId="18">#REF!</definedName>
    <definedName name="CRF_Table10s2_Dyn15">#REF!</definedName>
    <definedName name="CRF_Table10s2_Dyn16" localSheetId="13">#REF!</definedName>
    <definedName name="CRF_Table10s2_Dyn16" localSheetId="14">#REF!</definedName>
    <definedName name="CRF_Table10s2_Dyn16" localSheetId="15">#REF!</definedName>
    <definedName name="CRF_Table10s2_Dyn16" localSheetId="18">#REF!</definedName>
    <definedName name="CRF_Table10s2_Dyn16">#REF!</definedName>
    <definedName name="CRF_Table10s2_Dyn17" localSheetId="13">#REF!</definedName>
    <definedName name="CRF_Table10s2_Dyn17" localSheetId="14">#REF!</definedName>
    <definedName name="CRF_Table10s2_Dyn17" localSheetId="15">#REF!</definedName>
    <definedName name="CRF_Table10s2_Dyn17" localSheetId="18">#REF!</definedName>
    <definedName name="CRF_Table10s2_Dyn17">#REF!</definedName>
    <definedName name="CRF_Table10s2_Dyn18" localSheetId="13">#REF!</definedName>
    <definedName name="CRF_Table10s2_Dyn18" localSheetId="14">#REF!</definedName>
    <definedName name="CRF_Table10s2_Dyn18" localSheetId="15">#REF!</definedName>
    <definedName name="CRF_Table10s2_Dyn18" localSheetId="18">#REF!</definedName>
    <definedName name="CRF_Table10s2_Dyn18">#REF!</definedName>
    <definedName name="CRF_Table10s2_Dyn19" localSheetId="13">#REF!</definedName>
    <definedName name="CRF_Table10s2_Dyn19" localSheetId="14">#REF!</definedName>
    <definedName name="CRF_Table10s2_Dyn19" localSheetId="15">#REF!</definedName>
    <definedName name="CRF_Table10s2_Dyn19" localSheetId="18">#REF!</definedName>
    <definedName name="CRF_Table10s2_Dyn19">#REF!</definedName>
    <definedName name="CRF_Table10s2_Dyn20" localSheetId="13">#REF!</definedName>
    <definedName name="CRF_Table10s2_Dyn20" localSheetId="14">#REF!</definedName>
    <definedName name="CRF_Table10s2_Dyn20" localSheetId="15">#REF!</definedName>
    <definedName name="CRF_Table10s2_Dyn20" localSheetId="18">#REF!</definedName>
    <definedName name="CRF_Table10s2_Dyn20">#REF!</definedName>
    <definedName name="CRF_Table10s2_Dyn21" localSheetId="13">#REF!</definedName>
    <definedName name="CRF_Table10s2_Dyn21" localSheetId="14">#REF!</definedName>
    <definedName name="CRF_Table10s2_Dyn21" localSheetId="15">#REF!</definedName>
    <definedName name="CRF_Table10s2_Dyn21" localSheetId="18">#REF!</definedName>
    <definedName name="CRF_Table10s2_Dyn21">#REF!</definedName>
    <definedName name="CRF_Table10s2_Dyn22" localSheetId="13">#REF!</definedName>
    <definedName name="CRF_Table10s2_Dyn22" localSheetId="14">#REF!</definedName>
    <definedName name="CRF_Table10s2_Dyn22" localSheetId="15">#REF!</definedName>
    <definedName name="CRF_Table10s2_Dyn22" localSheetId="18">#REF!</definedName>
    <definedName name="CRF_Table10s2_Dyn22">#REF!</definedName>
    <definedName name="CRF_Table10s2_DynA46" localSheetId="13">#REF!</definedName>
    <definedName name="CRF_Table10s2_DynA46" localSheetId="14">#REF!</definedName>
    <definedName name="CRF_Table10s2_DynA46" localSheetId="15">#REF!</definedName>
    <definedName name="CRF_Table10s2_DynA46" localSheetId="18">#REF!</definedName>
    <definedName name="CRF_Table10s2_DynA46">#REF!</definedName>
    <definedName name="CRF_Table10s2_Main" localSheetId="13">#REF!</definedName>
    <definedName name="CRF_Table10s2_Main" localSheetId="14">#REF!</definedName>
    <definedName name="CRF_Table10s2_Main" localSheetId="15">#REF!</definedName>
    <definedName name="CRF_Table10s2_Main" localSheetId="18">#REF!</definedName>
    <definedName name="CRF_Table10s2_Main">#REF!</definedName>
    <definedName name="CRF_Table10s3_Dyn10" localSheetId="13">#REF!</definedName>
    <definedName name="CRF_Table10s3_Dyn10" localSheetId="14">#REF!</definedName>
    <definedName name="CRF_Table10s3_Dyn10" localSheetId="15">#REF!</definedName>
    <definedName name="CRF_Table10s3_Dyn10" localSheetId="18">#REF!</definedName>
    <definedName name="CRF_Table10s3_Dyn10">#REF!</definedName>
    <definedName name="CRF_Table10s3_Dyn11" localSheetId="13">#REF!</definedName>
    <definedName name="CRF_Table10s3_Dyn11" localSheetId="14">#REF!</definedName>
    <definedName name="CRF_Table10s3_Dyn11" localSheetId="15">#REF!</definedName>
    <definedName name="CRF_Table10s3_Dyn11" localSheetId="18">#REF!</definedName>
    <definedName name="CRF_Table10s3_Dyn11">#REF!</definedName>
    <definedName name="CRF_Table10s3_Dyn12" localSheetId="13">#REF!</definedName>
    <definedName name="CRF_Table10s3_Dyn12" localSheetId="14">#REF!</definedName>
    <definedName name="CRF_Table10s3_Dyn12" localSheetId="15">#REF!</definedName>
    <definedName name="CRF_Table10s3_Dyn12" localSheetId="18">#REF!</definedName>
    <definedName name="CRF_Table10s3_Dyn12">#REF!</definedName>
    <definedName name="CRF_Table10s3_Dyn13" localSheetId="13">#REF!</definedName>
    <definedName name="CRF_Table10s3_Dyn13" localSheetId="14">#REF!</definedName>
    <definedName name="CRF_Table10s3_Dyn13" localSheetId="15">#REF!</definedName>
    <definedName name="CRF_Table10s3_Dyn13" localSheetId="18">#REF!</definedName>
    <definedName name="CRF_Table10s3_Dyn13">#REF!</definedName>
    <definedName name="CRF_Table10s3_Dyn14" localSheetId="13">#REF!</definedName>
    <definedName name="CRF_Table10s3_Dyn14" localSheetId="14">#REF!</definedName>
    <definedName name="CRF_Table10s3_Dyn14" localSheetId="15">#REF!</definedName>
    <definedName name="CRF_Table10s3_Dyn14" localSheetId="18">#REF!</definedName>
    <definedName name="CRF_Table10s3_Dyn14">#REF!</definedName>
    <definedName name="CRF_Table10s3_Dyn15" localSheetId="13">#REF!</definedName>
    <definedName name="CRF_Table10s3_Dyn15" localSheetId="14">#REF!</definedName>
    <definedName name="CRF_Table10s3_Dyn15" localSheetId="15">#REF!</definedName>
    <definedName name="CRF_Table10s3_Dyn15" localSheetId="18">#REF!</definedName>
    <definedName name="CRF_Table10s3_Dyn15">#REF!</definedName>
    <definedName name="CRF_Table10s3_Dyn16" localSheetId="13">#REF!</definedName>
    <definedName name="CRF_Table10s3_Dyn16" localSheetId="14">#REF!</definedName>
    <definedName name="CRF_Table10s3_Dyn16" localSheetId="15">#REF!</definedName>
    <definedName name="CRF_Table10s3_Dyn16" localSheetId="18">#REF!</definedName>
    <definedName name="CRF_Table10s3_Dyn16">#REF!</definedName>
    <definedName name="CRF_Table10s3_Dyn17" localSheetId="13">#REF!</definedName>
    <definedName name="CRF_Table10s3_Dyn17" localSheetId="14">#REF!</definedName>
    <definedName name="CRF_Table10s3_Dyn17" localSheetId="15">#REF!</definedName>
    <definedName name="CRF_Table10s3_Dyn17" localSheetId="18">#REF!</definedName>
    <definedName name="CRF_Table10s3_Dyn17">#REF!</definedName>
    <definedName name="CRF_Table10s3_Dyn18" localSheetId="13">#REF!</definedName>
    <definedName name="CRF_Table10s3_Dyn18" localSheetId="14">#REF!</definedName>
    <definedName name="CRF_Table10s3_Dyn18" localSheetId="15">#REF!</definedName>
    <definedName name="CRF_Table10s3_Dyn18" localSheetId="18">#REF!</definedName>
    <definedName name="CRF_Table10s3_Dyn18">#REF!</definedName>
    <definedName name="CRF_Table10s3_Dyn19" localSheetId="13">#REF!</definedName>
    <definedName name="CRF_Table10s3_Dyn19" localSheetId="14">#REF!</definedName>
    <definedName name="CRF_Table10s3_Dyn19" localSheetId="15">#REF!</definedName>
    <definedName name="CRF_Table10s3_Dyn19" localSheetId="18">#REF!</definedName>
    <definedName name="CRF_Table10s3_Dyn19">#REF!</definedName>
    <definedName name="CRF_Table10s3_Dyn20" localSheetId="13">#REF!</definedName>
    <definedName name="CRF_Table10s3_Dyn20" localSheetId="14">#REF!</definedName>
    <definedName name="CRF_Table10s3_Dyn20" localSheetId="15">#REF!</definedName>
    <definedName name="CRF_Table10s3_Dyn20" localSheetId="18">#REF!</definedName>
    <definedName name="CRF_Table10s3_Dyn20">#REF!</definedName>
    <definedName name="CRF_Table10s3_Dyn21" localSheetId="13">#REF!</definedName>
    <definedName name="CRF_Table10s3_Dyn21" localSheetId="14">#REF!</definedName>
    <definedName name="CRF_Table10s3_Dyn21" localSheetId="15">#REF!</definedName>
    <definedName name="CRF_Table10s3_Dyn21" localSheetId="18">#REF!</definedName>
    <definedName name="CRF_Table10s3_Dyn21">#REF!</definedName>
    <definedName name="CRF_Table10s3_Dyn22" localSheetId="13">#REF!</definedName>
    <definedName name="CRF_Table10s3_Dyn22" localSheetId="14">#REF!</definedName>
    <definedName name="CRF_Table10s3_Dyn22" localSheetId="15">#REF!</definedName>
    <definedName name="CRF_Table10s3_Dyn22" localSheetId="18">#REF!</definedName>
    <definedName name="CRF_Table10s3_Dyn22">#REF!</definedName>
    <definedName name="CRF_Table10s3_DynA46" localSheetId="13">#REF!</definedName>
    <definedName name="CRF_Table10s3_DynA46" localSheetId="14">#REF!</definedName>
    <definedName name="CRF_Table10s3_DynA46" localSheetId="15">#REF!</definedName>
    <definedName name="CRF_Table10s3_DynA46" localSheetId="18">#REF!</definedName>
    <definedName name="CRF_Table10s3_DynA46">#REF!</definedName>
    <definedName name="CRF_Table10s3_Main" localSheetId="13">#REF!</definedName>
    <definedName name="CRF_Table10s3_Main" localSheetId="14">#REF!</definedName>
    <definedName name="CRF_Table10s3_Main" localSheetId="15">#REF!</definedName>
    <definedName name="CRF_Table10s3_Main" localSheetId="18">#REF!</definedName>
    <definedName name="CRF_Table10s3_Main">#REF!</definedName>
    <definedName name="CRF_Table10s5_Main1" localSheetId="13">#REF!</definedName>
    <definedName name="CRF_Table10s5_Main1" localSheetId="14">#REF!</definedName>
    <definedName name="CRF_Table10s5_Main1" localSheetId="15">#REF!</definedName>
    <definedName name="CRF_Table10s5_Main1" localSheetId="18">#REF!</definedName>
    <definedName name="CRF_Table10s5_Main1">#REF!</definedName>
    <definedName name="CRF_Table10s5_Main2" localSheetId="13">#REF!</definedName>
    <definedName name="CRF_Table10s5_Main2" localSheetId="14">#REF!</definedName>
    <definedName name="CRF_Table10s5_Main2" localSheetId="15">#REF!</definedName>
    <definedName name="CRF_Table10s5_Main2" localSheetId="18">#REF!</definedName>
    <definedName name="CRF_Table10s5_Main2">#REF!</definedName>
    <definedName name="d">[1]Sheet1!$C$30</definedName>
    <definedName name="Database_MI" localSheetId="12">#REF!</definedName>
    <definedName name="Database_MI" localSheetId="13">#REF!</definedName>
    <definedName name="Database_MI" localSheetId="14">#REF!</definedName>
    <definedName name="Database_MI" localSheetId="15">#REF!</definedName>
    <definedName name="Database_MI" localSheetId="16">#REF!</definedName>
    <definedName name="Database_MI" localSheetId="18">#REF!</definedName>
    <definedName name="Database_MI">#REF!</definedName>
    <definedName name="dfd" localSheetId="13" hidden="1">#REF!</definedName>
    <definedName name="dfd" localSheetId="14" hidden="1">#REF!</definedName>
    <definedName name="dfd" localSheetId="15" hidden="1">#REF!</definedName>
    <definedName name="dfd" localSheetId="18" hidden="1">#REF!</definedName>
    <definedName name="dfd" hidden="1">#REF!</definedName>
    <definedName name="dfdf" localSheetId="13">#REF!</definedName>
    <definedName name="dfdf" localSheetId="14">#REF!</definedName>
    <definedName name="dfdf" localSheetId="15">#REF!</definedName>
    <definedName name="dfdf" localSheetId="18">#REF!</definedName>
    <definedName name="dfdf">#REF!</definedName>
    <definedName name="DIFFERENZE" localSheetId="13">#REF!</definedName>
    <definedName name="DIFFERENZE" localSheetId="14">#REF!</definedName>
    <definedName name="DIFFERENZE" localSheetId="15">#REF!</definedName>
    <definedName name="DIFFERENZE" localSheetId="18">#REF!</definedName>
    <definedName name="DIFFERENZE">#REF!</definedName>
    <definedName name="dop">[7]Abruzzo!#REF!</definedName>
    <definedName name="Excel_BuiltIn_Database" localSheetId="12">#REF!</definedName>
    <definedName name="Excel_BuiltIn_Database" localSheetId="13">#REF!</definedName>
    <definedName name="Excel_BuiltIn_Database" localSheetId="14">#REF!</definedName>
    <definedName name="Excel_BuiltIn_Database" localSheetId="15">#REF!</definedName>
    <definedName name="Excel_BuiltIn_Database" localSheetId="16">#REF!</definedName>
    <definedName name="Excel_BuiltIn_Database" localSheetId="18">#REF!</definedName>
    <definedName name="Excel_BuiltIn_Database">#REF!</definedName>
    <definedName name="Excel_BuiltIn_Print_Area" localSheetId="12">#REF!</definedName>
    <definedName name="Excel_BuiltIn_Print_Area" localSheetId="13">#REF!</definedName>
    <definedName name="Excel_BuiltIn_Print_Area" localSheetId="14">#REF!</definedName>
    <definedName name="Excel_BuiltIn_Print_Area" localSheetId="15">#REF!</definedName>
    <definedName name="Excel_BuiltIn_Print_Area" localSheetId="16">#REF!</definedName>
    <definedName name="Excel_BuiltIn_Print_Area" localSheetId="18">#REF!</definedName>
    <definedName name="Excel_BuiltIn_Print_Area">#REF!</definedName>
    <definedName name="f_abruzzo" localSheetId="10">[8]Abruzzo!#REF!</definedName>
    <definedName name="f_abruzzo" localSheetId="11">[8]Abruzzo!#REF!</definedName>
    <definedName name="f_abruzzo" localSheetId="13">[8]Abruzzo!#REF!</definedName>
    <definedName name="f_abruzzo" localSheetId="14">[8]Abruzzo!#REF!</definedName>
    <definedName name="f_abruzzo" localSheetId="15">[8]Abruzzo!#REF!</definedName>
    <definedName name="f_abruzzo" localSheetId="17">[8]Abruzzo!#REF!</definedName>
    <definedName name="f_abruzzo" localSheetId="18">[8]Abruzzo!#REF!</definedName>
    <definedName name="f_abruzzo">[8]Abruzzo!#REF!</definedName>
    <definedName name="f_basilicata" localSheetId="10">[8]Basilicata!#REF!</definedName>
    <definedName name="f_basilicata" localSheetId="11">[8]Basilicata!#REF!</definedName>
    <definedName name="f_basilicata" localSheetId="13">[8]Basilicata!#REF!</definedName>
    <definedName name="f_basilicata" localSheetId="14">[8]Basilicata!#REF!</definedName>
    <definedName name="f_basilicata" localSheetId="15">[8]Basilicata!#REF!</definedName>
    <definedName name="f_basilicata" localSheetId="17">[8]Basilicata!#REF!</definedName>
    <definedName name="f_basilicata">[8]Basilicata!#REF!</definedName>
    <definedName name="f_bolzano">[8]Bolzano!#REF!</definedName>
    <definedName name="f_calabria">[8]Calabria!#REF!</definedName>
    <definedName name="f_campania">[8]Campania!#REF!</definedName>
    <definedName name="f_centro">[8]Centro!#REF!</definedName>
    <definedName name="f_emiliaromagna">'[8]Emilia Romagna'!#REF!</definedName>
    <definedName name="f_friuli">[8]Friuli!#REF!</definedName>
    <definedName name="f_italia">[8]ITALIA!#REF!</definedName>
    <definedName name="f_lazio">[8]Lazio!#REF!</definedName>
    <definedName name="f_liguria">[8]Liguria!#REF!</definedName>
    <definedName name="f_lombardia">[8]Lombardia!#REF!</definedName>
    <definedName name="f_marche">[8]Marche!#REF!</definedName>
    <definedName name="f_mezzogiorno">[8]Mezzogiorno!#REF!</definedName>
    <definedName name="f_molise">[8]Molise!#REF!</definedName>
    <definedName name="f_nord">[8]Nord!#REF!</definedName>
    <definedName name="f_nordest">'[8]Nord-Est'!#REF!</definedName>
    <definedName name="f_nordovest">'[8]Nord-Ovest'!#REF!</definedName>
    <definedName name="f_piemonte">[8]Piemonte!#REF!</definedName>
    <definedName name="f_puglia">[8]Puglia!#REF!</definedName>
    <definedName name="f_sardegna">[8]Sardegna!#REF!</definedName>
    <definedName name="f_sicilia">[8]Sicilia!#REF!</definedName>
    <definedName name="f_toscana">[8]Toscana!#REF!</definedName>
    <definedName name="f_trentino">[8]Trentino!#REF!</definedName>
    <definedName name="f_trento">[8]Trento!#REF!</definedName>
    <definedName name="f_umbria">[8]Umbria!#REF!</definedName>
    <definedName name="f_valleaosta">'[8]Valle d''Aosta'!#REF!</definedName>
    <definedName name="f_veneto">[8]Veneto!#REF!</definedName>
    <definedName name="g">[8]Veneto!#REF!</definedName>
    <definedName name="i" localSheetId="10">#REF!</definedName>
    <definedName name="i" localSheetId="11">#REF!</definedName>
    <definedName name="i" localSheetId="13">#REF!</definedName>
    <definedName name="i" localSheetId="14">#REF!</definedName>
    <definedName name="i" localSheetId="15">#REF!</definedName>
    <definedName name="i" localSheetId="17">#REF!</definedName>
    <definedName name="i" localSheetId="18">#REF!</definedName>
    <definedName name="i">#REF!</definedName>
    <definedName name="igp">'[9]1.01.1'!$C$3</definedName>
    <definedName name="lop" localSheetId="10">[10]confronti!#REF!</definedName>
    <definedName name="lop" localSheetId="11">[10]confronti!#REF!</definedName>
    <definedName name="lop" localSheetId="13">[10]confronti!#REF!</definedName>
    <definedName name="lop" localSheetId="14">[10]confronti!#REF!</definedName>
    <definedName name="lop" localSheetId="15">[10]confronti!#REF!</definedName>
    <definedName name="lop" localSheetId="17">[10]confronti!#REF!</definedName>
    <definedName name="lop" localSheetId="18">[10]confronti!#REF!</definedName>
    <definedName name="lop">[10]confronti!#REF!</definedName>
    <definedName name="LOP.XLS" localSheetId="10">#REF!</definedName>
    <definedName name="LOP.XLS" localSheetId="11">#REF!</definedName>
    <definedName name="LOP.XLS" localSheetId="13">#REF!</definedName>
    <definedName name="LOP.XLS" localSheetId="14">#REF!</definedName>
    <definedName name="LOP.XLS" localSheetId="15">#REF!</definedName>
    <definedName name="LOP.XLS" localSheetId="17">#REF!</definedName>
    <definedName name="LOP.XLS" localSheetId="18">#REF!</definedName>
    <definedName name="LOP.XLS">#REF!</definedName>
    <definedName name="m_abruzzo" localSheetId="10">[8]Abruzzo!#REF!</definedName>
    <definedName name="m_abruzzo" localSheetId="11">[8]Abruzzo!#REF!</definedName>
    <definedName name="m_abruzzo" localSheetId="13">[8]Abruzzo!#REF!</definedName>
    <definedName name="m_abruzzo" localSheetId="14">[8]Abruzzo!#REF!</definedName>
    <definedName name="m_abruzzo" localSheetId="15">[8]Abruzzo!#REF!</definedName>
    <definedName name="m_abruzzo" localSheetId="17">[8]Abruzzo!#REF!</definedName>
    <definedName name="m_abruzzo" localSheetId="18">[8]Abruzzo!#REF!</definedName>
    <definedName name="m_abruzzo">[8]Abruzzo!#REF!</definedName>
    <definedName name="m_basilicata" localSheetId="10">[8]Basilicata!#REF!</definedName>
    <definedName name="m_basilicata" localSheetId="11">[8]Basilicata!#REF!</definedName>
    <definedName name="m_basilicata" localSheetId="13">[8]Basilicata!#REF!</definedName>
    <definedName name="m_basilicata" localSheetId="14">[8]Basilicata!#REF!</definedName>
    <definedName name="m_basilicata" localSheetId="15">[8]Basilicata!#REF!</definedName>
    <definedName name="m_basilicata" localSheetId="17">[8]Basilicata!#REF!</definedName>
    <definedName name="m_basilicata" localSheetId="18">[8]Basilicata!#REF!</definedName>
    <definedName name="m_basilicata">[8]Basilicata!#REF!</definedName>
    <definedName name="m_bolzano" localSheetId="10">[8]Bolzano!#REF!</definedName>
    <definedName name="m_bolzano" localSheetId="11">[8]Bolzano!#REF!</definedName>
    <definedName name="m_bolzano" localSheetId="13">[8]Bolzano!#REF!</definedName>
    <definedName name="m_bolzano" localSheetId="14">[8]Bolzano!#REF!</definedName>
    <definedName name="m_bolzano" localSheetId="15">[8]Bolzano!#REF!</definedName>
    <definedName name="m_bolzano" localSheetId="17">[8]Bolzano!#REF!</definedName>
    <definedName name="m_bolzano" localSheetId="18">[8]Bolzano!#REF!</definedName>
    <definedName name="m_bolzano">[8]Bolzano!#REF!</definedName>
    <definedName name="m_calabria" localSheetId="10">[8]Calabria!#REF!</definedName>
    <definedName name="m_calabria" localSheetId="11">[8]Calabria!#REF!</definedName>
    <definedName name="m_calabria" localSheetId="13">[8]Calabria!#REF!</definedName>
    <definedName name="m_calabria" localSheetId="14">[8]Calabria!#REF!</definedName>
    <definedName name="m_calabria" localSheetId="15">[8]Calabria!#REF!</definedName>
    <definedName name="m_calabria" localSheetId="17">[8]Calabria!#REF!</definedName>
    <definedName name="m_calabria" localSheetId="18">[8]Calabria!#REF!</definedName>
    <definedName name="m_calabria">[8]Calabria!#REF!</definedName>
    <definedName name="m_campania" localSheetId="10">[8]Campania!#REF!</definedName>
    <definedName name="m_campania" localSheetId="11">[8]Campania!#REF!</definedName>
    <definedName name="m_campania" localSheetId="13">[8]Campania!#REF!</definedName>
    <definedName name="m_campania" localSheetId="14">[8]Campania!#REF!</definedName>
    <definedName name="m_campania" localSheetId="15">[8]Campania!#REF!</definedName>
    <definedName name="m_campania" localSheetId="17">[8]Campania!#REF!</definedName>
    <definedName name="m_campania" localSheetId="18">[8]Campania!#REF!</definedName>
    <definedName name="m_campania">[8]Campania!#REF!</definedName>
    <definedName name="m_centro">[8]Centro!#REF!</definedName>
    <definedName name="m_emiliaromagna">'[8]Emilia Romagna'!#REF!</definedName>
    <definedName name="m_friuli">[8]Friuli!#REF!</definedName>
    <definedName name="m_italia">[8]ITALIA!#REF!</definedName>
    <definedName name="m_lazio">[8]Lazio!#REF!</definedName>
    <definedName name="m_liguria">[8]Liguria!#REF!</definedName>
    <definedName name="m_lombardia">[8]Lombardia!#REF!</definedName>
    <definedName name="m_marche">[8]Marche!#REF!</definedName>
    <definedName name="m_mezzogiorno">[8]Mezzogiorno!#REF!</definedName>
    <definedName name="m_molise">[8]Molise!#REF!</definedName>
    <definedName name="m_nord">[8]Nord!#REF!</definedName>
    <definedName name="m_nordest">'[8]Nord-Est'!#REF!</definedName>
    <definedName name="m_nordovest">'[8]Nord-Ovest'!#REF!</definedName>
    <definedName name="m_piemonte">[8]Piemonte!#REF!</definedName>
    <definedName name="m_puglia">[8]Puglia!#REF!</definedName>
    <definedName name="m_sardegna">[8]Sardegna!#REF!</definedName>
    <definedName name="m_sicilia">[8]Sicilia!#REF!</definedName>
    <definedName name="m_toscana">[8]Toscana!#REF!</definedName>
    <definedName name="m_trentino">[8]Trentino!#REF!</definedName>
    <definedName name="m_trento">[8]Trento!#REF!</definedName>
    <definedName name="m_umbria">[8]Umbria!#REF!</definedName>
    <definedName name="m_valleaosta">'[8]Valle d''Aosta'!#REF!</definedName>
    <definedName name="m_veneto">[8]Veneto!#REF!</definedName>
    <definedName name="NomeTabella">"Dummy"</definedName>
    <definedName name="nuts_excel_table2003_ord" localSheetId="12">#REF!</definedName>
    <definedName name="nuts_excel_table2003_ord" localSheetId="13">#REF!</definedName>
    <definedName name="nuts_excel_table2003_ord" localSheetId="14">#REF!</definedName>
    <definedName name="nuts_excel_table2003_ord" localSheetId="15">#REF!</definedName>
    <definedName name="nuts_excel_table2003_ord" localSheetId="16">#REF!</definedName>
    <definedName name="nuts_excel_table2003_ord" localSheetId="18">#REF!</definedName>
    <definedName name="nuts_excel_table2003_ord">#REF!</definedName>
    <definedName name="p" localSheetId="13">#REF!</definedName>
    <definedName name="p" localSheetId="14">#REF!</definedName>
    <definedName name="p" localSheetId="15">#REF!</definedName>
    <definedName name="p" localSheetId="18">#REF!</definedName>
    <definedName name="p">#REF!</definedName>
    <definedName name="PERCENTUALI" localSheetId="13">#REF!</definedName>
    <definedName name="PERCENTUALI" localSheetId="14">#REF!</definedName>
    <definedName name="PERCENTUALI" localSheetId="15">#REF!</definedName>
    <definedName name="PERCENTUALI" localSheetId="18">#REF!</definedName>
    <definedName name="PERCENTUALI">#REF!</definedName>
    <definedName name="print" localSheetId="10">#REF!</definedName>
    <definedName name="print" localSheetId="11">#REF!</definedName>
    <definedName name="print" localSheetId="13">#REF!</definedName>
    <definedName name="print" localSheetId="14">#REF!</definedName>
    <definedName name="print" localSheetId="15">#REF!</definedName>
    <definedName name="print" localSheetId="17">#REF!</definedName>
    <definedName name="print" localSheetId="18">#REF!</definedName>
    <definedName name="print">#REF!</definedName>
    <definedName name="PRINT_AREA_MI" localSheetId="10">#REF!</definedName>
    <definedName name="PRINT_AREA_MI" localSheetId="11">#REF!</definedName>
    <definedName name="PRINT_AREA_MI" localSheetId="12">#REF!</definedName>
    <definedName name="PRINT_AREA_MI" localSheetId="13">#REF!</definedName>
    <definedName name="PRINT_AREA_MI" localSheetId="14">#REF!</definedName>
    <definedName name="Print_Area_MI" localSheetId="0">#REF!</definedName>
    <definedName name="PRINT_AREA_MI" localSheetId="15">#REF!</definedName>
    <definedName name="PRINT_AREA_MI" localSheetId="16">#REF!</definedName>
    <definedName name="PRINT_AREA_MI" localSheetId="17">#REF!</definedName>
    <definedName name="PRINT_AREA_MI" localSheetId="18">#REF!</definedName>
    <definedName name="PRINT_AREA_MI">#REF!</definedName>
    <definedName name="PRODOTTI" localSheetId="10">#REF!</definedName>
    <definedName name="PRODOTTI" localSheetId="11">#REF!</definedName>
    <definedName name="PRODOTTI" localSheetId="13">#REF!</definedName>
    <definedName name="PRODOTTI" localSheetId="14">#REF!</definedName>
    <definedName name="PRODOTTI" localSheetId="15">#REF!</definedName>
    <definedName name="PRODOTTI" localSheetId="17">#REF!</definedName>
    <definedName name="PRODOTTI" localSheetId="18">#REF!</definedName>
    <definedName name="PRODOTTI">#REF!</definedName>
    <definedName name="PROVA_12_97" localSheetId="13">#REF!</definedName>
    <definedName name="PROVA_12_97" localSheetId="14">#REF!</definedName>
    <definedName name="PROVA_12_97" localSheetId="15">#REF!</definedName>
    <definedName name="PROVA_12_97" localSheetId="18">#REF!</definedName>
    <definedName name="PROVA_12_97">#REF!</definedName>
    <definedName name="q" localSheetId="10">[8]Puglia!#REF!</definedName>
    <definedName name="q" localSheetId="11">[8]Puglia!#REF!</definedName>
    <definedName name="q" localSheetId="13">[8]Puglia!#REF!</definedName>
    <definedName name="q" localSheetId="14">[8]Puglia!#REF!</definedName>
    <definedName name="q" localSheetId="15">[8]Puglia!#REF!</definedName>
    <definedName name="q" localSheetId="17">[8]Puglia!#REF!</definedName>
    <definedName name="q" localSheetId="18">[8]Puglia!#REF!</definedName>
    <definedName name="q">[8]Puglia!#REF!</definedName>
    <definedName name="Query2" localSheetId="10">#REF!</definedName>
    <definedName name="Query2" localSheetId="11">#REF!</definedName>
    <definedName name="Query2" localSheetId="13">#REF!</definedName>
    <definedName name="Query2" localSheetId="14">#REF!</definedName>
    <definedName name="Query2" localSheetId="15">#REF!</definedName>
    <definedName name="Query2" localSheetId="17">#REF!</definedName>
    <definedName name="Query2" localSheetId="18">#REF!</definedName>
    <definedName name="Query2">#REF!</definedName>
    <definedName name="qw" localSheetId="10">[8]Umbria!#REF!</definedName>
    <definedName name="qw" localSheetId="11">[8]Umbria!#REF!</definedName>
    <definedName name="qw" localSheetId="13">[8]Umbria!#REF!</definedName>
    <definedName name="qw" localSheetId="14">[8]Umbria!#REF!</definedName>
    <definedName name="qw" localSheetId="15">[8]Umbria!#REF!</definedName>
    <definedName name="qw" localSheetId="17">[8]Umbria!#REF!</definedName>
    <definedName name="qw" localSheetId="18">[8]Umbria!#REF!</definedName>
    <definedName name="qw">[8]Umbria!#REF!</definedName>
    <definedName name="qwe" localSheetId="10">#REF!</definedName>
    <definedName name="qwe" localSheetId="11">#REF!</definedName>
    <definedName name="qwe" localSheetId="13">#REF!</definedName>
    <definedName name="qwe" localSheetId="14">#REF!</definedName>
    <definedName name="qwe" localSheetId="15">#REF!</definedName>
    <definedName name="qwe" localSheetId="17">#REF!</definedName>
    <definedName name="qwe" localSheetId="18">#REF!</definedName>
    <definedName name="qwe">#REF!</definedName>
    <definedName name="re">[1]Sheet1!$C$4</definedName>
    <definedName name="Recover">[11]Macro1!$A$99</definedName>
    <definedName name="REGIONI" localSheetId="10">#REF!</definedName>
    <definedName name="REGIONI" localSheetId="11">#REF!</definedName>
    <definedName name="REGIONI" localSheetId="13">#REF!</definedName>
    <definedName name="REGIONI" localSheetId="14">#REF!</definedName>
    <definedName name="REGIONI" localSheetId="15">#REF!</definedName>
    <definedName name="REGIONI" localSheetId="17">#REF!</definedName>
    <definedName name="REGIONI" localSheetId="18">#REF!</definedName>
    <definedName name="REGIONI">#REF!</definedName>
    <definedName name="_xlnm.Recorder" localSheetId="10">#REF!</definedName>
    <definedName name="_xlnm.Recorder" localSheetId="11">#REF!</definedName>
    <definedName name="_xlnm.Recorder" localSheetId="13">#REF!</definedName>
    <definedName name="_xlnm.Recorder" localSheetId="14">#REF!</definedName>
    <definedName name="_xlnm.Recorder" localSheetId="9">#REF!</definedName>
    <definedName name="_xlnm.Recorder" localSheetId="15">#REF!</definedName>
    <definedName name="_xlnm.Recorder" localSheetId="17">#REF!</definedName>
    <definedName name="_xlnm.Recorder" localSheetId="18">#REF!</definedName>
    <definedName name="_xlnm.Recorder" localSheetId="4">#REF!</definedName>
    <definedName name="_xlnm.Recorder" localSheetId="5">#REF!</definedName>
    <definedName name="_xlnm.Recorder" localSheetId="8">#REF!</definedName>
    <definedName name="_xlnm.Recorder">#REF!</definedName>
    <definedName name="s">[1]Sheet1!$C$30</definedName>
    <definedName name="soaname_excel" localSheetId="12">#REF!</definedName>
    <definedName name="soaname_excel" localSheetId="13">#REF!</definedName>
    <definedName name="soaname_excel" localSheetId="14">#REF!</definedName>
    <definedName name="soaname_excel" localSheetId="15">#REF!</definedName>
    <definedName name="soaname_excel" localSheetId="16">#REF!</definedName>
    <definedName name="soaname_excel" localSheetId="18">#REF!</definedName>
    <definedName name="soaname_excel">#REF!</definedName>
    <definedName name="TABLE" localSheetId="4">'Tab. 5.5'!#REF!</definedName>
    <definedName name="TABLE_11" localSheetId="12">#REF!</definedName>
    <definedName name="TABLE_11" localSheetId="13">#REF!</definedName>
    <definedName name="TABLE_11" localSheetId="14">#REF!</definedName>
    <definedName name="TABLE_11" localSheetId="15">#REF!</definedName>
    <definedName name="TABLE_11" localSheetId="16">#REF!</definedName>
    <definedName name="TABLE_11" localSheetId="17">#REF!</definedName>
    <definedName name="TABLE_11" localSheetId="18">#REF!</definedName>
    <definedName name="TABLE_11">#REF!</definedName>
    <definedName name="TABLE_15" localSheetId="12">#REF!</definedName>
    <definedName name="TABLE_15" localSheetId="13">#REF!</definedName>
    <definedName name="TABLE_15" localSheetId="14">#REF!</definedName>
    <definedName name="TABLE_15" localSheetId="15">#REF!</definedName>
    <definedName name="TABLE_15" localSheetId="16">#REF!</definedName>
    <definedName name="TABLE_15" localSheetId="17">#REF!</definedName>
    <definedName name="TABLE_15" localSheetId="18">#REF!</definedName>
    <definedName name="TABLE_15">#REF!</definedName>
    <definedName name="TABLE_2" localSheetId="4">'Tab. 5.5'!#REF!</definedName>
    <definedName name="TABLE_2_11" localSheetId="12">#REF!</definedName>
    <definedName name="TABLE_2_11" localSheetId="13">#REF!</definedName>
    <definedName name="TABLE_2_11" localSheetId="14">#REF!</definedName>
    <definedName name="TABLE_2_11" localSheetId="15">#REF!</definedName>
    <definedName name="TABLE_2_11" localSheetId="16">#REF!</definedName>
    <definedName name="TABLE_2_11" localSheetId="17">#REF!</definedName>
    <definedName name="TABLE_2_11" localSheetId="18">#REF!</definedName>
    <definedName name="TABLE_2_11">#REF!</definedName>
    <definedName name="TABLE_2_15" localSheetId="12">#REF!</definedName>
    <definedName name="TABLE_2_15" localSheetId="13">#REF!</definedName>
    <definedName name="TABLE_2_15" localSheetId="14">#REF!</definedName>
    <definedName name="TABLE_2_15" localSheetId="15">#REF!</definedName>
    <definedName name="TABLE_2_15" localSheetId="16">#REF!</definedName>
    <definedName name="TABLE_2_15" localSheetId="17">#REF!</definedName>
    <definedName name="TABLE_2_15" localSheetId="18">#REF!</definedName>
    <definedName name="TABLE_2_15">#REF!</definedName>
    <definedName name="TABLE_2_5" localSheetId="12">#REF!</definedName>
    <definedName name="TABLE_2_5" localSheetId="13">#REF!</definedName>
    <definedName name="TABLE_2_5" localSheetId="14">#REF!</definedName>
    <definedName name="TABLE_2_5" localSheetId="15">#REF!</definedName>
    <definedName name="TABLE_2_5" localSheetId="16">#REF!</definedName>
    <definedName name="TABLE_2_5" localSheetId="17">#REF!</definedName>
    <definedName name="TABLE_2_5" localSheetId="18">#REF!</definedName>
    <definedName name="TABLE_2_5">#REF!</definedName>
    <definedName name="TABLE_2_9" localSheetId="12">#REF!</definedName>
    <definedName name="TABLE_2_9" localSheetId="13">#REF!</definedName>
    <definedName name="TABLE_2_9" localSheetId="14">#REF!</definedName>
    <definedName name="TABLE_2_9" localSheetId="15">#REF!</definedName>
    <definedName name="TABLE_2_9" localSheetId="16">#REF!</definedName>
    <definedName name="TABLE_2_9" localSheetId="17">#REF!</definedName>
    <definedName name="TABLE_2_9" localSheetId="18">#REF!</definedName>
    <definedName name="TABLE_2_9">#REF!</definedName>
    <definedName name="TABLE_3_11" localSheetId="12">#REF!</definedName>
    <definedName name="TABLE_3_11" localSheetId="13">#REF!</definedName>
    <definedName name="TABLE_3_11" localSheetId="14">#REF!</definedName>
    <definedName name="TABLE_3_11" localSheetId="15">#REF!</definedName>
    <definedName name="TABLE_3_11" localSheetId="16">#REF!</definedName>
    <definedName name="TABLE_3_11" localSheetId="17">#REF!</definedName>
    <definedName name="TABLE_3_11" localSheetId="18">#REF!</definedName>
    <definedName name="TABLE_3_11">#REF!</definedName>
    <definedName name="TABLE_3_5" localSheetId="12">#REF!</definedName>
    <definedName name="TABLE_3_5" localSheetId="13">#REF!</definedName>
    <definedName name="TABLE_3_5" localSheetId="14">#REF!</definedName>
    <definedName name="TABLE_3_5" localSheetId="15">#REF!</definedName>
    <definedName name="TABLE_3_5" localSheetId="16">#REF!</definedName>
    <definedName name="TABLE_3_5" localSheetId="17">#REF!</definedName>
    <definedName name="TABLE_3_5" localSheetId="18">#REF!</definedName>
    <definedName name="TABLE_3_5">#REF!</definedName>
    <definedName name="TABLE_3_9" localSheetId="12">#REF!</definedName>
    <definedName name="TABLE_3_9" localSheetId="13">#REF!</definedName>
    <definedName name="TABLE_3_9" localSheetId="14">#REF!</definedName>
    <definedName name="TABLE_3_9" localSheetId="15">#REF!</definedName>
    <definedName name="TABLE_3_9" localSheetId="16">#REF!</definedName>
    <definedName name="TABLE_3_9" localSheetId="17">#REF!</definedName>
    <definedName name="TABLE_3_9" localSheetId="18">#REF!</definedName>
    <definedName name="TABLE_3_9">#REF!</definedName>
    <definedName name="TABLE_4_11" localSheetId="12">#REF!</definedName>
    <definedName name="TABLE_4_11" localSheetId="13">#REF!</definedName>
    <definedName name="TABLE_4_11" localSheetId="14">#REF!</definedName>
    <definedName name="TABLE_4_11" localSheetId="15">#REF!</definedName>
    <definedName name="TABLE_4_11" localSheetId="16">#REF!</definedName>
    <definedName name="TABLE_4_11" localSheetId="17">#REF!</definedName>
    <definedName name="TABLE_4_11" localSheetId="18">#REF!</definedName>
    <definedName name="TABLE_4_11">#REF!</definedName>
    <definedName name="TABLE_4_5" localSheetId="12">#REF!</definedName>
    <definedName name="TABLE_4_5" localSheetId="13">#REF!</definedName>
    <definedName name="TABLE_4_5" localSheetId="14">#REF!</definedName>
    <definedName name="TABLE_4_5" localSheetId="15">#REF!</definedName>
    <definedName name="TABLE_4_5" localSheetId="16">#REF!</definedName>
    <definedName name="TABLE_4_5" localSheetId="17">#REF!</definedName>
    <definedName name="TABLE_4_5" localSheetId="18">#REF!</definedName>
    <definedName name="TABLE_4_5">#REF!</definedName>
    <definedName name="TABLE_4_9" localSheetId="12">#REF!</definedName>
    <definedName name="TABLE_4_9" localSheetId="13">#REF!</definedName>
    <definedName name="TABLE_4_9" localSheetId="14">#REF!</definedName>
    <definedName name="TABLE_4_9" localSheetId="15">#REF!</definedName>
    <definedName name="TABLE_4_9" localSheetId="16">#REF!</definedName>
    <definedName name="TABLE_4_9" localSheetId="17">#REF!</definedName>
    <definedName name="TABLE_4_9" localSheetId="18">#REF!</definedName>
    <definedName name="TABLE_4_9">#REF!</definedName>
    <definedName name="TABLE_5" localSheetId="12">#REF!</definedName>
    <definedName name="TABLE_5" localSheetId="13">#REF!</definedName>
    <definedName name="TABLE_5" localSheetId="14">#REF!</definedName>
    <definedName name="TABLE_5" localSheetId="15">#REF!</definedName>
    <definedName name="TABLE_5" localSheetId="16">#REF!</definedName>
    <definedName name="TABLE_5" localSheetId="17">#REF!</definedName>
    <definedName name="TABLE_5" localSheetId="18">#REF!</definedName>
    <definedName name="TABLE_5">#REF!</definedName>
    <definedName name="TABLE_5_11" localSheetId="12">#REF!</definedName>
    <definedName name="TABLE_5_11" localSheetId="13">#REF!</definedName>
    <definedName name="TABLE_5_11" localSheetId="14">#REF!</definedName>
    <definedName name="TABLE_5_11" localSheetId="15">#REF!</definedName>
    <definedName name="TABLE_5_11" localSheetId="16">#REF!</definedName>
    <definedName name="TABLE_5_11" localSheetId="17">#REF!</definedName>
    <definedName name="TABLE_5_11" localSheetId="18">#REF!</definedName>
    <definedName name="TABLE_5_11">#REF!</definedName>
    <definedName name="TABLE_5_5" localSheetId="12">#REF!</definedName>
    <definedName name="TABLE_5_5" localSheetId="13">#REF!</definedName>
    <definedName name="TABLE_5_5" localSheetId="14">#REF!</definedName>
    <definedName name="TABLE_5_5" localSheetId="15">#REF!</definedName>
    <definedName name="TABLE_5_5" localSheetId="16">#REF!</definedName>
    <definedName name="TABLE_5_5" localSheetId="17">#REF!</definedName>
    <definedName name="TABLE_5_5" localSheetId="18">#REF!</definedName>
    <definedName name="TABLE_5_5">#REF!</definedName>
    <definedName name="TABLE_5_9" localSheetId="12">#REF!</definedName>
    <definedName name="TABLE_5_9" localSheetId="13">#REF!</definedName>
    <definedName name="TABLE_5_9" localSheetId="14">#REF!</definedName>
    <definedName name="TABLE_5_9" localSheetId="15">#REF!</definedName>
    <definedName name="TABLE_5_9" localSheetId="16">#REF!</definedName>
    <definedName name="TABLE_5_9" localSheetId="17">#REF!</definedName>
    <definedName name="TABLE_5_9" localSheetId="18">#REF!</definedName>
    <definedName name="TABLE_5_9">#REF!</definedName>
    <definedName name="TABLE_9" localSheetId="12">#REF!</definedName>
    <definedName name="TABLE_9" localSheetId="13">#REF!</definedName>
    <definedName name="TABLE_9" localSheetId="14">#REF!</definedName>
    <definedName name="TABLE_9" localSheetId="15">#REF!</definedName>
    <definedName name="TABLE_9" localSheetId="16">#REF!</definedName>
    <definedName name="TABLE_9" localSheetId="17">#REF!</definedName>
    <definedName name="TABLE_9" localSheetId="18">#REF!</definedName>
    <definedName name="TABLE_9">#REF!</definedName>
    <definedName name="TASSIANNUI" localSheetId="13">#REF!</definedName>
    <definedName name="TASSIANNUI" localSheetId="14">#REF!</definedName>
    <definedName name="TASSIANNUI" localSheetId="15">#REF!</definedName>
    <definedName name="TASSIANNUI" localSheetId="18">#REF!</definedName>
    <definedName name="TASSIANNUI">#REF!</definedName>
    <definedName name="TASSITOTALI" localSheetId="13">#REF!</definedName>
    <definedName name="TASSITOTALI" localSheetId="14">#REF!</definedName>
    <definedName name="TASSITOTALI" localSheetId="15">#REF!</definedName>
    <definedName name="TASSITOTALI" localSheetId="18">#REF!</definedName>
    <definedName name="TASSITOTALI">#REF!</definedName>
    <definedName name="Tav_1_1_CENTRO" localSheetId="10">#REF!</definedName>
    <definedName name="Tav_1_1_CENTRO" localSheetId="11">#REF!</definedName>
    <definedName name="Tav_1_1_CENTRO" localSheetId="13">#REF!</definedName>
    <definedName name="Tav_1_1_CENTRO" localSheetId="14">#REF!</definedName>
    <definedName name="Tav_1_1_CENTRO" localSheetId="15">#REF!</definedName>
    <definedName name="Tav_1_1_CENTRO" localSheetId="17">#REF!</definedName>
    <definedName name="Tav_1_1_CENTRO" localSheetId="18">#REF!</definedName>
    <definedName name="Tav_1_1_CENTRO">#REF!</definedName>
    <definedName name="Tav_1_1_ITALIA" localSheetId="10">#REF!</definedName>
    <definedName name="Tav_1_1_ITALIA" localSheetId="11">#REF!</definedName>
    <definedName name="Tav_1_1_ITALIA" localSheetId="13">#REF!</definedName>
    <definedName name="Tav_1_1_ITALIA" localSheetId="14">#REF!</definedName>
    <definedName name="Tav_1_1_ITALIA" localSheetId="15">#REF!</definedName>
    <definedName name="Tav_1_1_ITALIA" localSheetId="17">#REF!</definedName>
    <definedName name="Tav_1_1_ITALIA" localSheetId="18">#REF!</definedName>
    <definedName name="Tav_1_1_ITALIA">#REF!</definedName>
    <definedName name="Tav_1_1_MEZZOGIORNO" localSheetId="10">#REF!</definedName>
    <definedName name="Tav_1_1_MEZZOGIORNO" localSheetId="11">#REF!</definedName>
    <definedName name="Tav_1_1_MEZZOGIORNO" localSheetId="13">#REF!</definedName>
    <definedName name="Tav_1_1_MEZZOGIORNO" localSheetId="14">#REF!</definedName>
    <definedName name="Tav_1_1_MEZZOGIORNO" localSheetId="15">#REF!</definedName>
    <definedName name="Tav_1_1_MEZZOGIORNO" localSheetId="17">#REF!</definedName>
    <definedName name="Tav_1_1_MEZZOGIORNO" localSheetId="18">#REF!</definedName>
    <definedName name="Tav_1_1_MEZZOGIORNO">#REF!</definedName>
    <definedName name="Tav_1_1_NE" localSheetId="10">#REF!</definedName>
    <definedName name="Tav_1_1_NE" localSheetId="11">#REF!</definedName>
    <definedName name="Tav_1_1_NE" localSheetId="13">#REF!</definedName>
    <definedName name="Tav_1_1_NE" localSheetId="14">#REF!</definedName>
    <definedName name="Tav_1_1_NE" localSheetId="15">#REF!</definedName>
    <definedName name="Tav_1_1_NE" localSheetId="17">#REF!</definedName>
    <definedName name="Tav_1_1_NE" localSheetId="18">#REF!</definedName>
    <definedName name="Tav_1_1_NE">#REF!</definedName>
    <definedName name="Tav_1_1_NO" localSheetId="10">#REF!</definedName>
    <definedName name="Tav_1_1_NO" localSheetId="11">#REF!</definedName>
    <definedName name="Tav_1_1_NO" localSheetId="13">#REF!</definedName>
    <definedName name="Tav_1_1_NO" localSheetId="14">#REF!</definedName>
    <definedName name="Tav_1_1_NO" localSheetId="15">#REF!</definedName>
    <definedName name="Tav_1_1_NO" localSheetId="17">#REF!</definedName>
    <definedName name="Tav_1_1_NO" localSheetId="18">#REF!</definedName>
    <definedName name="Tav_1_1_NO">#REF!</definedName>
    <definedName name="Tav_1_1_NORD" localSheetId="10">#REF!</definedName>
    <definedName name="Tav_1_1_NORD" localSheetId="11">#REF!</definedName>
    <definedName name="Tav_1_1_NORD" localSheetId="13">#REF!</definedName>
    <definedName name="Tav_1_1_NORD" localSheetId="14">#REF!</definedName>
    <definedName name="Tav_1_1_NORD" localSheetId="15">#REF!</definedName>
    <definedName name="Tav_1_1_NORD" localSheetId="17">#REF!</definedName>
    <definedName name="Tav_1_1_NORD" localSheetId="18">#REF!</definedName>
    <definedName name="Tav_1_1_NORD">#REF!</definedName>
    <definedName name="Tav_1_2_CENTRO" localSheetId="13">#REF!</definedName>
    <definedName name="Tav_1_2_CENTRO" localSheetId="14">#REF!</definedName>
    <definedName name="Tav_1_2_CENTRO" localSheetId="15">#REF!</definedName>
    <definedName name="Tav_1_2_CENTRO" localSheetId="18">#REF!</definedName>
    <definedName name="Tav_1_2_CENTRO">#REF!</definedName>
    <definedName name="Tav_1_2_ITALIA" localSheetId="13">#REF!</definedName>
    <definedName name="Tav_1_2_ITALIA" localSheetId="14">#REF!</definedName>
    <definedName name="Tav_1_2_ITALIA" localSheetId="15">#REF!</definedName>
    <definedName name="Tav_1_2_ITALIA" localSheetId="18">#REF!</definedName>
    <definedName name="Tav_1_2_ITALIA">#REF!</definedName>
    <definedName name="Tav_1_2_MEZZOGIORNO" localSheetId="13">#REF!</definedName>
    <definedName name="Tav_1_2_MEZZOGIORNO" localSheetId="14">#REF!</definedName>
    <definedName name="Tav_1_2_MEZZOGIORNO" localSheetId="15">#REF!</definedName>
    <definedName name="Tav_1_2_MEZZOGIORNO" localSheetId="18">#REF!</definedName>
    <definedName name="Tav_1_2_MEZZOGIORNO">#REF!</definedName>
    <definedName name="Tav_1_2_NE" localSheetId="13">#REF!</definedName>
    <definedName name="Tav_1_2_NE" localSheetId="14">#REF!</definedName>
    <definedName name="Tav_1_2_NE" localSheetId="15">#REF!</definedName>
    <definedName name="Tav_1_2_NE" localSheetId="18">#REF!</definedName>
    <definedName name="Tav_1_2_NE">#REF!</definedName>
    <definedName name="Tav_1_2_NO" localSheetId="13">#REF!</definedName>
    <definedName name="Tav_1_2_NO" localSheetId="14">#REF!</definedName>
    <definedName name="Tav_1_2_NO" localSheetId="15">#REF!</definedName>
    <definedName name="Tav_1_2_NO" localSheetId="18">#REF!</definedName>
    <definedName name="Tav_1_2_NO">#REF!</definedName>
    <definedName name="Tav_1_2_NORD" localSheetId="13">#REF!</definedName>
    <definedName name="Tav_1_2_NORD" localSheetId="14">#REF!</definedName>
    <definedName name="Tav_1_2_NORD" localSheetId="15">#REF!</definedName>
    <definedName name="Tav_1_2_NORD" localSheetId="18">#REF!</definedName>
    <definedName name="Tav_1_2_NORD">#REF!</definedName>
    <definedName name="Tav_2_1_CENTRO" localSheetId="10">#REF!</definedName>
    <definedName name="Tav_2_1_CENTRO" localSheetId="11">#REF!</definedName>
    <definedName name="Tav_2_1_CENTRO" localSheetId="13">#REF!</definedName>
    <definedName name="Tav_2_1_CENTRO" localSheetId="14">#REF!</definedName>
    <definedName name="Tav_2_1_CENTRO" localSheetId="15">#REF!</definedName>
    <definedName name="Tav_2_1_CENTRO" localSheetId="17">#REF!</definedName>
    <definedName name="Tav_2_1_CENTRO" localSheetId="18">#REF!</definedName>
    <definedName name="Tav_2_1_CENTRO">#REF!</definedName>
    <definedName name="Tav_2_1_ITALIA" localSheetId="10">#REF!</definedName>
    <definedName name="Tav_2_1_ITALIA" localSheetId="11">#REF!</definedName>
    <definedName name="Tav_2_1_ITALIA" localSheetId="13">#REF!</definedName>
    <definedName name="Tav_2_1_ITALIA" localSheetId="14">#REF!</definedName>
    <definedName name="Tav_2_1_ITALIA" localSheetId="15">#REF!</definedName>
    <definedName name="Tav_2_1_ITALIA" localSheetId="17">#REF!</definedName>
    <definedName name="Tav_2_1_ITALIA" localSheetId="18">#REF!</definedName>
    <definedName name="Tav_2_1_ITALIA">#REF!</definedName>
    <definedName name="Tav_2_1_MEZZOGIORNO" localSheetId="10">#REF!</definedName>
    <definedName name="Tav_2_1_MEZZOGIORNO" localSheetId="11">#REF!</definedName>
    <definedName name="Tav_2_1_MEZZOGIORNO" localSheetId="13">#REF!</definedName>
    <definedName name="Tav_2_1_MEZZOGIORNO" localSheetId="14">#REF!</definedName>
    <definedName name="Tav_2_1_MEZZOGIORNO" localSheetId="15">#REF!</definedName>
    <definedName name="Tav_2_1_MEZZOGIORNO" localSheetId="17">#REF!</definedName>
    <definedName name="Tav_2_1_MEZZOGIORNO" localSheetId="18">#REF!</definedName>
    <definedName name="Tav_2_1_MEZZOGIORNO">#REF!</definedName>
    <definedName name="Tav_2_1_NE" localSheetId="10">#REF!</definedName>
    <definedName name="Tav_2_1_NE" localSheetId="11">#REF!</definedName>
    <definedName name="Tav_2_1_NE" localSheetId="13">#REF!</definedName>
    <definedName name="Tav_2_1_NE" localSheetId="14">#REF!</definedName>
    <definedName name="Tav_2_1_NE" localSheetId="15">#REF!</definedName>
    <definedName name="Tav_2_1_NE" localSheetId="17">#REF!</definedName>
    <definedName name="Tav_2_1_NE" localSheetId="18">#REF!</definedName>
    <definedName name="Tav_2_1_NE">#REF!</definedName>
    <definedName name="Tav_2_1_NO" localSheetId="10">#REF!</definedName>
    <definedName name="Tav_2_1_NO" localSheetId="11">#REF!</definedName>
    <definedName name="Tav_2_1_NO" localSheetId="13">#REF!</definedName>
    <definedName name="Tav_2_1_NO" localSheetId="14">#REF!</definedName>
    <definedName name="Tav_2_1_NO" localSheetId="15">#REF!</definedName>
    <definedName name="Tav_2_1_NO" localSheetId="17">#REF!</definedName>
    <definedName name="Tav_2_1_NO" localSheetId="18">#REF!</definedName>
    <definedName name="Tav_2_1_NO">#REF!</definedName>
    <definedName name="Tav_2_1_NORD" localSheetId="10">#REF!</definedName>
    <definedName name="Tav_2_1_NORD" localSheetId="11">#REF!</definedName>
    <definedName name="Tav_2_1_NORD" localSheetId="13">#REF!</definedName>
    <definedName name="Tav_2_1_NORD" localSheetId="14">#REF!</definedName>
    <definedName name="Tav_2_1_NORD" localSheetId="15">#REF!</definedName>
    <definedName name="Tav_2_1_NORD" localSheetId="17">#REF!</definedName>
    <definedName name="Tav_2_1_NORD" localSheetId="18">#REF!</definedName>
    <definedName name="Tav_2_1_NORD">#REF!</definedName>
    <definedName name="Tav_3_2_CENTRO" localSheetId="10">#REF!</definedName>
    <definedName name="Tav_3_2_CENTRO" localSheetId="11">#REF!</definedName>
    <definedName name="Tav_3_2_CENTRO" localSheetId="13">#REF!</definedName>
    <definedName name="Tav_3_2_CENTRO" localSheetId="14">#REF!</definedName>
    <definedName name="Tav_3_2_CENTRO" localSheetId="15">#REF!</definedName>
    <definedName name="Tav_3_2_CENTRO" localSheetId="17">#REF!</definedName>
    <definedName name="Tav_3_2_CENTRO" localSheetId="18">#REF!</definedName>
    <definedName name="Tav_3_2_CENTRO">#REF!</definedName>
    <definedName name="Tav_3_2_ITALIA" localSheetId="10">#REF!</definedName>
    <definedName name="Tav_3_2_ITALIA" localSheetId="11">#REF!</definedName>
    <definedName name="Tav_3_2_ITALIA" localSheetId="13">#REF!</definedName>
    <definedName name="Tav_3_2_ITALIA" localSheetId="14">#REF!</definedName>
    <definedName name="Tav_3_2_ITALIA" localSheetId="15">#REF!</definedName>
    <definedName name="Tav_3_2_ITALIA" localSheetId="17">#REF!</definedName>
    <definedName name="Tav_3_2_ITALIA" localSheetId="18">#REF!</definedName>
    <definedName name="Tav_3_2_ITALIA">#REF!</definedName>
    <definedName name="Tav_3_2_MEZZOGIORNO" localSheetId="10">#REF!</definedName>
    <definedName name="Tav_3_2_MEZZOGIORNO" localSheetId="11">#REF!</definedName>
    <definedName name="Tav_3_2_MEZZOGIORNO" localSheetId="13">#REF!</definedName>
    <definedName name="Tav_3_2_MEZZOGIORNO" localSheetId="14">#REF!</definedName>
    <definedName name="Tav_3_2_MEZZOGIORNO" localSheetId="15">#REF!</definedName>
    <definedName name="Tav_3_2_MEZZOGIORNO" localSheetId="17">#REF!</definedName>
    <definedName name="Tav_3_2_MEZZOGIORNO" localSheetId="18">#REF!</definedName>
    <definedName name="Tav_3_2_MEZZOGIORNO">#REF!</definedName>
    <definedName name="Tav_3_2_NE" localSheetId="10">#REF!</definedName>
    <definedName name="Tav_3_2_NE" localSheetId="11">#REF!</definedName>
    <definedName name="Tav_3_2_NE" localSheetId="13">#REF!</definedName>
    <definedName name="Tav_3_2_NE" localSheetId="14">#REF!</definedName>
    <definedName name="Tav_3_2_NE" localSheetId="15">#REF!</definedName>
    <definedName name="Tav_3_2_NE" localSheetId="17">#REF!</definedName>
    <definedName name="Tav_3_2_NE" localSheetId="18">#REF!</definedName>
    <definedName name="Tav_3_2_NE">#REF!</definedName>
    <definedName name="Tav_3_2_NO" localSheetId="10">#REF!</definedName>
    <definedName name="Tav_3_2_NO" localSheetId="11">#REF!</definedName>
    <definedName name="Tav_3_2_NO" localSheetId="13">#REF!</definedName>
    <definedName name="Tav_3_2_NO" localSheetId="14">#REF!</definedName>
    <definedName name="Tav_3_2_NO" localSheetId="15">#REF!</definedName>
    <definedName name="Tav_3_2_NO" localSheetId="17">#REF!</definedName>
    <definedName name="Tav_3_2_NO" localSheetId="18">#REF!</definedName>
    <definedName name="Tav_3_2_NO">#REF!</definedName>
    <definedName name="Tav_3_2_NORD" localSheetId="10">#REF!</definedName>
    <definedName name="Tav_3_2_NORD" localSheetId="11">#REF!</definedName>
    <definedName name="Tav_3_2_NORD" localSheetId="13">#REF!</definedName>
    <definedName name="Tav_3_2_NORD" localSheetId="14">#REF!</definedName>
    <definedName name="Tav_3_2_NORD" localSheetId="15">#REF!</definedName>
    <definedName name="Tav_3_2_NORD" localSheetId="17">#REF!</definedName>
    <definedName name="Tav_3_2_NORD" localSheetId="18">#REF!</definedName>
    <definedName name="Tav_3_2_NORD">#REF!</definedName>
    <definedName name="Tav_3_24_CENTRO" localSheetId="10">#REF!</definedName>
    <definedName name="Tav_3_24_CENTRO" localSheetId="11">#REF!</definedName>
    <definedName name="Tav_3_24_CENTRO" localSheetId="13">#REF!</definedName>
    <definedName name="Tav_3_24_CENTRO" localSheetId="14">#REF!</definedName>
    <definedName name="Tav_3_24_CENTRO" localSheetId="15">#REF!</definedName>
    <definedName name="Tav_3_24_CENTRO" localSheetId="17">#REF!</definedName>
    <definedName name="Tav_3_24_CENTRO" localSheetId="18">#REF!</definedName>
    <definedName name="Tav_3_24_CENTRO">#REF!</definedName>
    <definedName name="Tav_3_24_ITALIA" localSheetId="10">#REF!</definedName>
    <definedName name="Tav_3_24_ITALIA" localSheetId="11">#REF!</definedName>
    <definedName name="Tav_3_24_ITALIA" localSheetId="13">#REF!</definedName>
    <definedName name="Tav_3_24_ITALIA" localSheetId="14">#REF!</definedName>
    <definedName name="Tav_3_24_ITALIA" localSheetId="15">#REF!</definedName>
    <definedName name="Tav_3_24_ITALIA" localSheetId="17">#REF!</definedName>
    <definedName name="Tav_3_24_ITALIA" localSheetId="18">#REF!</definedName>
    <definedName name="Tav_3_24_ITALIA">#REF!</definedName>
    <definedName name="Tav_3_24_MEZZOGIORNO" localSheetId="10">#REF!</definedName>
    <definedName name="Tav_3_24_MEZZOGIORNO" localSheetId="11">#REF!</definedName>
    <definedName name="Tav_3_24_MEZZOGIORNO" localSheetId="13">#REF!</definedName>
    <definedName name="Tav_3_24_MEZZOGIORNO" localSheetId="14">#REF!</definedName>
    <definedName name="Tav_3_24_MEZZOGIORNO" localSheetId="15">#REF!</definedName>
    <definedName name="Tav_3_24_MEZZOGIORNO" localSheetId="17">#REF!</definedName>
    <definedName name="Tav_3_24_MEZZOGIORNO" localSheetId="18">#REF!</definedName>
    <definedName name="Tav_3_24_MEZZOGIORNO">#REF!</definedName>
    <definedName name="Tav_3_24_NE" localSheetId="10">#REF!</definedName>
    <definedName name="Tav_3_24_NE" localSheetId="11">#REF!</definedName>
    <definedName name="Tav_3_24_NE" localSheetId="13">#REF!</definedName>
    <definedName name="Tav_3_24_NE" localSheetId="14">#REF!</definedName>
    <definedName name="Tav_3_24_NE" localSheetId="15">#REF!</definedName>
    <definedName name="Tav_3_24_NE" localSheetId="17">#REF!</definedName>
    <definedName name="Tav_3_24_NE" localSheetId="18">#REF!</definedName>
    <definedName name="Tav_3_24_NE">#REF!</definedName>
    <definedName name="Tav_3_24_NO" localSheetId="10">#REF!</definedName>
    <definedName name="Tav_3_24_NO" localSheetId="11">#REF!</definedName>
    <definedName name="Tav_3_24_NO" localSheetId="13">#REF!</definedName>
    <definedName name="Tav_3_24_NO" localSheetId="14">#REF!</definedName>
    <definedName name="Tav_3_24_NO" localSheetId="15">#REF!</definedName>
    <definedName name="Tav_3_24_NO" localSheetId="17">#REF!</definedName>
    <definedName name="Tav_3_24_NO" localSheetId="18">#REF!</definedName>
    <definedName name="Tav_3_24_NO">#REF!</definedName>
    <definedName name="Tav_3_24_NORD" localSheetId="10">#REF!</definedName>
    <definedName name="Tav_3_24_NORD" localSheetId="11">#REF!</definedName>
    <definedName name="Tav_3_24_NORD" localSheetId="13">#REF!</definedName>
    <definedName name="Tav_3_24_NORD" localSheetId="14">#REF!</definedName>
    <definedName name="Tav_3_24_NORD" localSheetId="15">#REF!</definedName>
    <definedName name="Tav_3_24_NORD" localSheetId="17">#REF!</definedName>
    <definedName name="Tav_3_24_NORD" localSheetId="18">#REF!</definedName>
    <definedName name="Tav_3_24_NORD">#REF!</definedName>
    <definedName name="Tav_3_25_CENTRO" localSheetId="10">#REF!</definedName>
    <definedName name="Tav_3_25_CENTRO" localSheetId="11">#REF!</definedName>
    <definedName name="Tav_3_25_CENTRO" localSheetId="13">#REF!</definedName>
    <definedName name="Tav_3_25_CENTRO" localSheetId="14">#REF!</definedName>
    <definedName name="Tav_3_25_CENTRO" localSheetId="15">#REF!</definedName>
    <definedName name="Tav_3_25_CENTRO" localSheetId="17">#REF!</definedName>
    <definedName name="Tav_3_25_CENTRO" localSheetId="18">#REF!</definedName>
    <definedName name="Tav_3_25_CENTRO">#REF!</definedName>
    <definedName name="Tav_3_25_ITALIA" localSheetId="10">#REF!</definedName>
    <definedName name="Tav_3_25_ITALIA" localSheetId="11">#REF!</definedName>
    <definedName name="Tav_3_25_ITALIA" localSheetId="13">#REF!</definedName>
    <definedName name="Tav_3_25_ITALIA" localSheetId="14">#REF!</definedName>
    <definedName name="Tav_3_25_ITALIA" localSheetId="15">#REF!</definedName>
    <definedName name="Tav_3_25_ITALIA" localSheetId="17">#REF!</definedName>
    <definedName name="Tav_3_25_ITALIA" localSheetId="18">#REF!</definedName>
    <definedName name="Tav_3_25_ITALIA">#REF!</definedName>
    <definedName name="Tav_3_25_MEZZOGIORNO" localSheetId="10">#REF!</definedName>
    <definedName name="Tav_3_25_MEZZOGIORNO" localSheetId="11">#REF!</definedName>
    <definedName name="Tav_3_25_MEZZOGIORNO" localSheetId="13">#REF!</definedName>
    <definedName name="Tav_3_25_MEZZOGIORNO" localSheetId="14">#REF!</definedName>
    <definedName name="Tav_3_25_MEZZOGIORNO" localSheetId="15">#REF!</definedName>
    <definedName name="Tav_3_25_MEZZOGIORNO" localSheetId="17">#REF!</definedName>
    <definedName name="Tav_3_25_MEZZOGIORNO" localSheetId="18">#REF!</definedName>
    <definedName name="Tav_3_25_MEZZOGIORNO">#REF!</definedName>
    <definedName name="Tav_3_25_NE" localSheetId="10">#REF!</definedName>
    <definedName name="Tav_3_25_NE" localSheetId="11">#REF!</definedName>
    <definedName name="Tav_3_25_NE" localSheetId="13">#REF!</definedName>
    <definedName name="Tav_3_25_NE" localSheetId="14">#REF!</definedName>
    <definedName name="Tav_3_25_NE" localSheetId="15">#REF!</definedName>
    <definedName name="Tav_3_25_NE" localSheetId="17">#REF!</definedName>
    <definedName name="Tav_3_25_NE" localSheetId="18">#REF!</definedName>
    <definedName name="Tav_3_25_NE">#REF!</definedName>
    <definedName name="Tav_3_25_NO" localSheetId="10">#REF!</definedName>
    <definedName name="Tav_3_25_NO" localSheetId="11">#REF!</definedName>
    <definedName name="Tav_3_25_NO" localSheetId="13">#REF!</definedName>
    <definedName name="Tav_3_25_NO" localSheetId="14">#REF!</definedName>
    <definedName name="Tav_3_25_NO" localSheetId="15">#REF!</definedName>
    <definedName name="Tav_3_25_NO" localSheetId="17">#REF!</definedName>
    <definedName name="Tav_3_25_NO" localSheetId="18">#REF!</definedName>
    <definedName name="Tav_3_25_NO">#REF!</definedName>
    <definedName name="Tav_3_25_NORD" localSheetId="10">#REF!</definedName>
    <definedName name="Tav_3_25_NORD" localSheetId="11">#REF!</definedName>
    <definedName name="Tav_3_25_NORD" localSheetId="13">#REF!</definedName>
    <definedName name="Tav_3_25_NORD" localSheetId="14">#REF!</definedName>
    <definedName name="Tav_3_25_NORD" localSheetId="15">#REF!</definedName>
    <definedName name="Tav_3_25_NORD" localSheetId="17">#REF!</definedName>
    <definedName name="Tav_3_25_NORD" localSheetId="18">#REF!</definedName>
    <definedName name="Tav_3_25_NORD">#REF!</definedName>
    <definedName name="Tav_3_3_CENTRO" localSheetId="10">#REF!</definedName>
    <definedName name="Tav_3_3_CENTRO" localSheetId="11">#REF!</definedName>
    <definedName name="Tav_3_3_CENTRO" localSheetId="13">#REF!</definedName>
    <definedName name="Tav_3_3_CENTRO" localSheetId="14">#REF!</definedName>
    <definedName name="Tav_3_3_CENTRO" localSheetId="15">#REF!</definedName>
    <definedName name="Tav_3_3_CENTRO" localSheetId="17">#REF!</definedName>
    <definedName name="Tav_3_3_CENTRO" localSheetId="18">#REF!</definedName>
    <definedName name="Tav_3_3_CENTRO">#REF!</definedName>
    <definedName name="Tav_3_3_ITALIA" localSheetId="10">#REF!</definedName>
    <definedName name="Tav_3_3_ITALIA" localSheetId="11">#REF!</definedName>
    <definedName name="Tav_3_3_ITALIA" localSheetId="13">#REF!</definedName>
    <definedName name="Tav_3_3_ITALIA" localSheetId="14">#REF!</definedName>
    <definedName name="Tav_3_3_ITALIA" localSheetId="15">#REF!</definedName>
    <definedName name="Tav_3_3_ITALIA" localSheetId="17">#REF!</definedName>
    <definedName name="Tav_3_3_ITALIA" localSheetId="18">#REF!</definedName>
    <definedName name="Tav_3_3_ITALIA">#REF!</definedName>
    <definedName name="Tav_3_3_MEZZOGIORNO" localSheetId="10">#REF!</definedName>
    <definedName name="Tav_3_3_MEZZOGIORNO" localSheetId="11">#REF!</definedName>
    <definedName name="Tav_3_3_MEZZOGIORNO" localSheetId="13">#REF!</definedName>
    <definedName name="Tav_3_3_MEZZOGIORNO" localSheetId="14">#REF!</definedName>
    <definedName name="Tav_3_3_MEZZOGIORNO" localSheetId="15">#REF!</definedName>
    <definedName name="Tav_3_3_MEZZOGIORNO" localSheetId="17">#REF!</definedName>
    <definedName name="Tav_3_3_MEZZOGIORNO" localSheetId="18">#REF!</definedName>
    <definedName name="Tav_3_3_MEZZOGIORNO">#REF!</definedName>
    <definedName name="Tav_3_3_NE" localSheetId="10">#REF!</definedName>
    <definedName name="Tav_3_3_NE" localSheetId="11">#REF!</definedName>
    <definedName name="Tav_3_3_NE" localSheetId="13">#REF!</definedName>
    <definedName name="Tav_3_3_NE" localSheetId="14">#REF!</definedName>
    <definedName name="Tav_3_3_NE" localSheetId="15">#REF!</definedName>
    <definedName name="Tav_3_3_NE" localSheetId="17">#REF!</definedName>
    <definedName name="Tav_3_3_NE" localSheetId="18">#REF!</definedName>
    <definedName name="Tav_3_3_NE">#REF!</definedName>
    <definedName name="Tav_3_3_NO" localSheetId="10">#REF!</definedName>
    <definedName name="Tav_3_3_NO" localSheetId="11">#REF!</definedName>
    <definedName name="Tav_3_3_NO" localSheetId="13">#REF!</definedName>
    <definedName name="Tav_3_3_NO" localSheetId="14">#REF!</definedName>
    <definedName name="Tav_3_3_NO" localSheetId="15">#REF!</definedName>
    <definedName name="Tav_3_3_NO" localSheetId="17">#REF!</definedName>
    <definedName name="Tav_3_3_NO" localSheetId="18">#REF!</definedName>
    <definedName name="Tav_3_3_NO">#REF!</definedName>
    <definedName name="Tav_3_3_NORD" localSheetId="10">#REF!</definedName>
    <definedName name="Tav_3_3_NORD" localSheetId="11">#REF!</definedName>
    <definedName name="Tav_3_3_NORD" localSheetId="13">#REF!</definedName>
    <definedName name="Tav_3_3_NORD" localSheetId="14">#REF!</definedName>
    <definedName name="Tav_3_3_NORD" localSheetId="15">#REF!</definedName>
    <definedName name="Tav_3_3_NORD" localSheetId="17">#REF!</definedName>
    <definedName name="Tav_3_3_NORD" localSheetId="18">#REF!</definedName>
    <definedName name="Tav_3_3_NORD">#REF!</definedName>
    <definedName name="Tav_3_8_CENTRO" localSheetId="10">#REF!</definedName>
    <definedName name="Tav_3_8_CENTRO" localSheetId="11">#REF!</definedName>
    <definedName name="Tav_3_8_CENTRO" localSheetId="13">#REF!</definedName>
    <definedName name="Tav_3_8_CENTRO" localSheetId="14">#REF!</definedName>
    <definedName name="Tav_3_8_CENTRO" localSheetId="15">#REF!</definedName>
    <definedName name="Tav_3_8_CENTRO" localSheetId="17">#REF!</definedName>
    <definedName name="Tav_3_8_CENTRO" localSheetId="18">#REF!</definedName>
    <definedName name="Tav_3_8_CENTRO">#REF!</definedName>
    <definedName name="Tav_3_8_ITALIA" localSheetId="10">#REF!</definedName>
    <definedName name="Tav_3_8_ITALIA" localSheetId="11">#REF!</definedName>
    <definedName name="Tav_3_8_ITALIA" localSheetId="13">#REF!</definedName>
    <definedName name="Tav_3_8_ITALIA" localSheetId="14">#REF!</definedName>
    <definedName name="Tav_3_8_ITALIA" localSheetId="15">#REF!</definedName>
    <definedName name="Tav_3_8_ITALIA" localSheetId="17">#REF!</definedName>
    <definedName name="Tav_3_8_ITALIA" localSheetId="18">#REF!</definedName>
    <definedName name="Tav_3_8_ITALIA">#REF!</definedName>
    <definedName name="Tav_3_8_MEZZOGIORNO" localSheetId="10">#REF!</definedName>
    <definedName name="Tav_3_8_MEZZOGIORNO" localSheetId="11">#REF!</definedName>
    <definedName name="Tav_3_8_MEZZOGIORNO" localSheetId="13">#REF!</definedName>
    <definedName name="Tav_3_8_MEZZOGIORNO" localSheetId="14">#REF!</definedName>
    <definedName name="Tav_3_8_MEZZOGIORNO" localSheetId="15">#REF!</definedName>
    <definedName name="Tav_3_8_MEZZOGIORNO" localSheetId="17">#REF!</definedName>
    <definedName name="Tav_3_8_MEZZOGIORNO" localSheetId="18">#REF!</definedName>
    <definedName name="Tav_3_8_MEZZOGIORNO">#REF!</definedName>
    <definedName name="Tav_3_8_NE" localSheetId="10">#REF!</definedName>
    <definedName name="Tav_3_8_NE" localSheetId="11">#REF!</definedName>
    <definedName name="Tav_3_8_NE" localSheetId="13">#REF!</definedName>
    <definedName name="Tav_3_8_NE" localSheetId="14">#REF!</definedName>
    <definedName name="Tav_3_8_NE" localSheetId="15">#REF!</definedName>
    <definedName name="Tav_3_8_NE" localSheetId="17">#REF!</definedName>
    <definedName name="Tav_3_8_NE" localSheetId="18">#REF!</definedName>
    <definedName name="Tav_3_8_NE">#REF!</definedName>
    <definedName name="Tav_3_8_NO" localSheetId="10">#REF!</definedName>
    <definedName name="Tav_3_8_NO" localSheetId="11">#REF!</definedName>
    <definedName name="Tav_3_8_NO" localSheetId="13">#REF!</definedName>
    <definedName name="Tav_3_8_NO" localSheetId="14">#REF!</definedName>
    <definedName name="Tav_3_8_NO" localSheetId="15">#REF!</definedName>
    <definedName name="Tav_3_8_NO" localSheetId="17">#REF!</definedName>
    <definedName name="Tav_3_8_NO" localSheetId="18">#REF!</definedName>
    <definedName name="Tav_3_8_NO">#REF!</definedName>
    <definedName name="Tav_3_8_NORD" localSheetId="10">#REF!</definedName>
    <definedName name="Tav_3_8_NORD" localSheetId="11">#REF!</definedName>
    <definedName name="Tav_3_8_NORD" localSheetId="13">#REF!</definedName>
    <definedName name="Tav_3_8_NORD" localSheetId="14">#REF!</definedName>
    <definedName name="Tav_3_8_NORD" localSheetId="15">#REF!</definedName>
    <definedName name="Tav_3_8_NORD" localSheetId="17">#REF!</definedName>
    <definedName name="Tav_3_8_NORD" localSheetId="18">#REF!</definedName>
    <definedName name="Tav_3_8_NORD">#REF!</definedName>
    <definedName name="Tav_4_3_CENTRO" localSheetId="13">#REF!</definedName>
    <definedName name="Tav_4_3_CENTRO" localSheetId="14">#REF!</definedName>
    <definedName name="Tav_4_3_CENTRO" localSheetId="15">#REF!</definedName>
    <definedName name="Tav_4_3_CENTRO" localSheetId="18">#REF!</definedName>
    <definedName name="Tav_4_3_CENTRO">#REF!</definedName>
    <definedName name="Tav_4_3_ITALIA" localSheetId="13">#REF!</definedName>
    <definedName name="Tav_4_3_ITALIA" localSheetId="14">#REF!</definedName>
    <definedName name="Tav_4_3_ITALIA" localSheetId="15">#REF!</definedName>
    <definedName name="Tav_4_3_ITALIA" localSheetId="18">#REF!</definedName>
    <definedName name="Tav_4_3_ITALIA">#REF!</definedName>
    <definedName name="Tav_4_3_MEZZOGIORNO" localSheetId="13">#REF!</definedName>
    <definedName name="Tav_4_3_MEZZOGIORNO" localSheetId="14">#REF!</definedName>
    <definedName name="Tav_4_3_MEZZOGIORNO" localSheetId="15">#REF!</definedName>
    <definedName name="Tav_4_3_MEZZOGIORNO" localSheetId="18">#REF!</definedName>
    <definedName name="Tav_4_3_MEZZOGIORNO">#REF!</definedName>
    <definedName name="Tav_4_3_NE" localSheetId="13">#REF!</definedName>
    <definedName name="Tav_4_3_NE" localSheetId="14">#REF!</definedName>
    <definedName name="Tav_4_3_NE" localSheetId="15">#REF!</definedName>
    <definedName name="Tav_4_3_NE" localSheetId="18">#REF!</definedName>
    <definedName name="Tav_4_3_NE">#REF!</definedName>
    <definedName name="Tav_4_3_NO" localSheetId="13">#REF!</definedName>
    <definedName name="Tav_4_3_NO" localSheetId="14">#REF!</definedName>
    <definedName name="Tav_4_3_NO" localSheetId="15">#REF!</definedName>
    <definedName name="Tav_4_3_NO" localSheetId="18">#REF!</definedName>
    <definedName name="Tav_4_3_NO">#REF!</definedName>
    <definedName name="Tav_4_3_NORD" localSheetId="13">#REF!</definedName>
    <definedName name="Tav_4_3_NORD" localSheetId="14">#REF!</definedName>
    <definedName name="Tav_4_3_NORD" localSheetId="15">#REF!</definedName>
    <definedName name="Tav_4_3_NORD" localSheetId="18">#REF!</definedName>
    <definedName name="Tav_4_3_NORD">#REF!</definedName>
    <definedName name="Tav_4_4_CENTRO" localSheetId="10">#REF!</definedName>
    <definedName name="Tav_4_4_CENTRO" localSheetId="11">#REF!</definedName>
    <definedName name="Tav_4_4_CENTRO" localSheetId="13">#REF!</definedName>
    <definedName name="Tav_4_4_CENTRO" localSheetId="14">#REF!</definedName>
    <definedName name="Tav_4_4_CENTRO" localSheetId="15">#REF!</definedName>
    <definedName name="Tav_4_4_CENTRO" localSheetId="17">#REF!</definedName>
    <definedName name="Tav_4_4_CENTRO" localSheetId="18">#REF!</definedName>
    <definedName name="Tav_4_4_CENTRO">#REF!</definedName>
    <definedName name="Tav_4_4_ITALIA" localSheetId="10">#REF!</definedName>
    <definedName name="Tav_4_4_ITALIA" localSheetId="11">#REF!</definedName>
    <definedName name="Tav_4_4_ITALIA" localSheetId="13">#REF!</definedName>
    <definedName name="Tav_4_4_ITALIA" localSheetId="14">#REF!</definedName>
    <definedName name="Tav_4_4_ITALIA" localSheetId="15">#REF!</definedName>
    <definedName name="Tav_4_4_ITALIA" localSheetId="17">#REF!</definedName>
    <definedName name="Tav_4_4_ITALIA" localSheetId="18">#REF!</definedName>
    <definedName name="Tav_4_4_ITALIA">#REF!</definedName>
    <definedName name="Tav_4_4_MEZZOGIORNO" localSheetId="10">#REF!</definedName>
    <definedName name="Tav_4_4_MEZZOGIORNO" localSheetId="11">#REF!</definedName>
    <definedName name="Tav_4_4_MEZZOGIORNO" localSheetId="13">#REF!</definedName>
    <definedName name="Tav_4_4_MEZZOGIORNO" localSheetId="14">#REF!</definedName>
    <definedName name="Tav_4_4_MEZZOGIORNO" localSheetId="15">#REF!</definedName>
    <definedName name="Tav_4_4_MEZZOGIORNO" localSheetId="17">#REF!</definedName>
    <definedName name="Tav_4_4_MEZZOGIORNO" localSheetId="18">#REF!</definedName>
    <definedName name="Tav_4_4_MEZZOGIORNO">#REF!</definedName>
    <definedName name="Tav_4_4_NE" localSheetId="10">#REF!</definedName>
    <definedName name="Tav_4_4_NE" localSheetId="11">#REF!</definedName>
    <definedName name="Tav_4_4_NE" localSheetId="13">#REF!</definedName>
    <definedName name="Tav_4_4_NE" localSheetId="14">#REF!</definedName>
    <definedName name="Tav_4_4_NE" localSheetId="15">#REF!</definedName>
    <definedName name="Tav_4_4_NE" localSheetId="17">#REF!</definedName>
    <definedName name="Tav_4_4_NE" localSheetId="18">#REF!</definedName>
    <definedName name="Tav_4_4_NE">#REF!</definedName>
    <definedName name="Tav_4_4_NO" localSheetId="10">#REF!</definedName>
    <definedName name="Tav_4_4_NO" localSheetId="11">#REF!</definedName>
    <definedName name="Tav_4_4_NO" localSheetId="13">#REF!</definedName>
    <definedName name="Tav_4_4_NO" localSheetId="14">#REF!</definedName>
    <definedName name="Tav_4_4_NO" localSheetId="15">#REF!</definedName>
    <definedName name="Tav_4_4_NO" localSheetId="17">#REF!</definedName>
    <definedName name="Tav_4_4_NO" localSheetId="18">#REF!</definedName>
    <definedName name="Tav_4_4_NO">#REF!</definedName>
    <definedName name="Tav_4_4_NORD" localSheetId="10">#REF!</definedName>
    <definedName name="Tav_4_4_NORD" localSheetId="11">#REF!</definedName>
    <definedName name="Tav_4_4_NORD" localSheetId="13">#REF!</definedName>
    <definedName name="Tav_4_4_NORD" localSheetId="14">#REF!</definedName>
    <definedName name="Tav_4_4_NORD" localSheetId="15">#REF!</definedName>
    <definedName name="Tav_4_4_NORD" localSheetId="17">#REF!</definedName>
    <definedName name="Tav_4_4_NORD" localSheetId="18">#REF!</definedName>
    <definedName name="Tav_4_4_NORD">#REF!</definedName>
    <definedName name="Tav_4_5_CENTRO" localSheetId="10">#REF!</definedName>
    <definedName name="Tav_4_5_CENTRO" localSheetId="11">#REF!</definedName>
    <definedName name="Tav_4_5_CENTRO" localSheetId="13">#REF!</definedName>
    <definedName name="Tav_4_5_CENTRO" localSheetId="14">#REF!</definedName>
    <definedName name="Tav_4_5_CENTRO" localSheetId="15">#REF!</definedName>
    <definedName name="Tav_4_5_CENTRO" localSheetId="17">#REF!</definedName>
    <definedName name="Tav_4_5_CENTRO" localSheetId="18">#REF!</definedName>
    <definedName name="Tav_4_5_CENTRO">#REF!</definedName>
    <definedName name="Tav_4_5_ITALIA" localSheetId="10">#REF!</definedName>
    <definedName name="Tav_4_5_ITALIA" localSheetId="11">#REF!</definedName>
    <definedName name="Tav_4_5_ITALIA" localSheetId="13">#REF!</definedName>
    <definedName name="Tav_4_5_ITALIA" localSheetId="14">#REF!</definedName>
    <definedName name="Tav_4_5_ITALIA" localSheetId="15">#REF!</definedName>
    <definedName name="Tav_4_5_ITALIA" localSheetId="17">#REF!</definedName>
    <definedName name="Tav_4_5_ITALIA" localSheetId="18">#REF!</definedName>
    <definedName name="Tav_4_5_ITALIA">#REF!</definedName>
    <definedName name="Tav_4_5_MEZZOGIORNO" localSheetId="10">#REF!</definedName>
    <definedName name="Tav_4_5_MEZZOGIORNO" localSheetId="11">#REF!</definedName>
    <definedName name="Tav_4_5_MEZZOGIORNO" localSheetId="13">#REF!</definedName>
    <definedName name="Tav_4_5_MEZZOGIORNO" localSheetId="14">#REF!</definedName>
    <definedName name="Tav_4_5_MEZZOGIORNO" localSheetId="15">#REF!</definedName>
    <definedName name="Tav_4_5_MEZZOGIORNO" localSheetId="17">#REF!</definedName>
    <definedName name="Tav_4_5_MEZZOGIORNO" localSheetId="18">#REF!</definedName>
    <definedName name="Tav_4_5_MEZZOGIORNO">#REF!</definedName>
    <definedName name="Tav_4_5_NE" localSheetId="10">#REF!</definedName>
    <definedName name="Tav_4_5_NE" localSheetId="11">#REF!</definedName>
    <definedName name="Tav_4_5_NE" localSheetId="13">#REF!</definedName>
    <definedName name="Tav_4_5_NE" localSheetId="14">#REF!</definedName>
    <definedName name="Tav_4_5_NE" localSheetId="15">#REF!</definedName>
    <definedName name="Tav_4_5_NE" localSheetId="17">#REF!</definedName>
    <definedName name="Tav_4_5_NE" localSheetId="18">#REF!</definedName>
    <definedName name="Tav_4_5_NE">#REF!</definedName>
    <definedName name="Tav_4_5_NO" localSheetId="10">#REF!</definedName>
    <definedName name="Tav_4_5_NO" localSheetId="11">#REF!</definedName>
    <definedName name="Tav_4_5_NO" localSheetId="13">#REF!</definedName>
    <definedName name="Tav_4_5_NO" localSheetId="14">#REF!</definedName>
    <definedName name="Tav_4_5_NO" localSheetId="15">#REF!</definedName>
    <definedName name="Tav_4_5_NO" localSheetId="17">#REF!</definedName>
    <definedName name="Tav_4_5_NO" localSheetId="18">#REF!</definedName>
    <definedName name="Tav_4_5_NO">#REF!</definedName>
    <definedName name="Tav_4_5_NORD" localSheetId="10">#REF!</definedName>
    <definedName name="Tav_4_5_NORD" localSheetId="11">#REF!</definedName>
    <definedName name="Tav_4_5_NORD" localSheetId="13">#REF!</definedName>
    <definedName name="Tav_4_5_NORD" localSheetId="14">#REF!</definedName>
    <definedName name="Tav_4_5_NORD" localSheetId="15">#REF!</definedName>
    <definedName name="Tav_4_5_NORD" localSheetId="17">#REF!</definedName>
    <definedName name="Tav_4_5_NORD" localSheetId="18">#REF!</definedName>
    <definedName name="Tav_4_5_NORD">#REF!</definedName>
    <definedName name="Tav_4_6_CENTRO" localSheetId="10">#REF!</definedName>
    <definedName name="Tav_4_6_CENTRO" localSheetId="11">#REF!</definedName>
    <definedName name="Tav_4_6_CENTRO" localSheetId="13">#REF!</definedName>
    <definedName name="Tav_4_6_CENTRO" localSheetId="14">#REF!</definedName>
    <definedName name="Tav_4_6_CENTRO" localSheetId="15">#REF!</definedName>
    <definedName name="Tav_4_6_CENTRO" localSheetId="17">#REF!</definedName>
    <definedName name="Tav_4_6_CENTRO" localSheetId="18">#REF!</definedName>
    <definedName name="Tav_4_6_CENTRO">#REF!</definedName>
    <definedName name="Tav_4_6_ITALIA" localSheetId="10">#REF!</definedName>
    <definedName name="Tav_4_6_ITALIA" localSheetId="11">#REF!</definedName>
    <definedName name="Tav_4_6_ITALIA" localSheetId="13">#REF!</definedName>
    <definedName name="Tav_4_6_ITALIA" localSheetId="14">#REF!</definedName>
    <definedName name="Tav_4_6_ITALIA" localSheetId="15">#REF!</definedName>
    <definedName name="Tav_4_6_ITALIA" localSheetId="17">#REF!</definedName>
    <definedName name="Tav_4_6_ITALIA" localSheetId="18">#REF!</definedName>
    <definedName name="Tav_4_6_ITALIA">#REF!</definedName>
    <definedName name="Tav_4_6_MEZZOGIORNO" localSheetId="10">#REF!</definedName>
    <definedName name="Tav_4_6_MEZZOGIORNO" localSheetId="11">#REF!</definedName>
    <definedName name="Tav_4_6_MEZZOGIORNO" localSheetId="13">#REF!</definedName>
    <definedName name="Tav_4_6_MEZZOGIORNO" localSheetId="14">#REF!</definedName>
    <definedName name="Tav_4_6_MEZZOGIORNO" localSheetId="15">#REF!</definedName>
    <definedName name="Tav_4_6_MEZZOGIORNO" localSheetId="17">#REF!</definedName>
    <definedName name="Tav_4_6_MEZZOGIORNO" localSheetId="18">#REF!</definedName>
    <definedName name="Tav_4_6_MEZZOGIORNO">#REF!</definedName>
    <definedName name="Tav_4_6_NE" localSheetId="10">#REF!</definedName>
    <definedName name="Tav_4_6_NE" localSheetId="11">#REF!</definedName>
    <definedName name="Tav_4_6_NE" localSheetId="13">#REF!</definedName>
    <definedName name="Tav_4_6_NE" localSheetId="14">#REF!</definedName>
    <definedName name="Tav_4_6_NE" localSheetId="15">#REF!</definedName>
    <definedName name="Tav_4_6_NE" localSheetId="17">#REF!</definedName>
    <definedName name="Tav_4_6_NE" localSheetId="18">#REF!</definedName>
    <definedName name="Tav_4_6_NE">#REF!</definedName>
    <definedName name="Tav_4_6_NO" localSheetId="10">#REF!</definedName>
    <definedName name="Tav_4_6_NO" localSheetId="11">#REF!</definedName>
    <definedName name="Tav_4_6_NO" localSheetId="13">#REF!</definedName>
    <definedName name="Tav_4_6_NO" localSheetId="14">#REF!</definedName>
    <definedName name="Tav_4_6_NO" localSheetId="15">#REF!</definedName>
    <definedName name="Tav_4_6_NO" localSheetId="17">#REF!</definedName>
    <definedName name="Tav_4_6_NO" localSheetId="18">#REF!</definedName>
    <definedName name="Tav_4_6_NO">#REF!</definedName>
    <definedName name="Tav_4_6_NORD" localSheetId="10">#REF!</definedName>
    <definedName name="Tav_4_6_NORD" localSheetId="11">#REF!</definedName>
    <definedName name="Tav_4_6_NORD" localSheetId="13">#REF!</definedName>
    <definedName name="Tav_4_6_NORD" localSheetId="14">#REF!</definedName>
    <definedName name="Tav_4_6_NORD" localSheetId="15">#REF!</definedName>
    <definedName name="Tav_4_6_NORD" localSheetId="17">#REF!</definedName>
    <definedName name="Tav_4_6_NORD" localSheetId="18">#REF!</definedName>
    <definedName name="Tav_4_6_NORD">#REF!</definedName>
    <definedName name="Totale_Generale" localSheetId="10">#REF!</definedName>
    <definedName name="Totale_Generale" localSheetId="11">#REF!</definedName>
    <definedName name="Totale_Generale" localSheetId="13">#REF!</definedName>
    <definedName name="Totale_Generale" localSheetId="14">#REF!</definedName>
    <definedName name="Totale_Generale" localSheetId="15">#REF!</definedName>
    <definedName name="Totale_Generale" localSheetId="17">#REF!</definedName>
    <definedName name="Totale_Generale" localSheetId="18">#REF!</definedName>
    <definedName name="Totale_Generale">#REF!</definedName>
    <definedName name="VALORI" localSheetId="10">#REF!</definedName>
    <definedName name="VALORI" localSheetId="11">#REF!</definedName>
    <definedName name="VALORI" localSheetId="13">#REF!</definedName>
    <definedName name="VALORI" localSheetId="14">#REF!</definedName>
    <definedName name="VALORI" localSheetId="15">#REF!</definedName>
    <definedName name="VALORI" localSheetId="17">#REF!</definedName>
    <definedName name="VALORI" localSheetId="18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vot" localSheetId="10">#REF!</definedName>
    <definedName name="vot" localSheetId="11">#REF!</definedName>
    <definedName name="vot" localSheetId="13">#REF!</definedName>
    <definedName name="vot" localSheetId="14">#REF!</definedName>
    <definedName name="vot" localSheetId="15">#REF!</definedName>
    <definedName name="vot" localSheetId="17">#REF!</definedName>
    <definedName name="vot" localSheetId="18">#REF!</definedName>
    <definedName name="vot">#REF!</definedName>
    <definedName name="w" localSheetId="10">#REF!</definedName>
    <definedName name="w" localSheetId="11">#REF!</definedName>
    <definedName name="w" localSheetId="13">#REF!</definedName>
    <definedName name="w" localSheetId="14">#REF!</definedName>
    <definedName name="w" localSheetId="15">#REF!</definedName>
    <definedName name="w" localSheetId="17">#REF!</definedName>
    <definedName name="w" localSheetId="18">#REF!</definedName>
    <definedName name="w">#REF!</definedName>
    <definedName name="wxdd" localSheetId="10">#REF!</definedName>
    <definedName name="wxdd" localSheetId="11">#REF!</definedName>
    <definedName name="wxdd" localSheetId="13">#REF!</definedName>
    <definedName name="wxdd" localSheetId="14">#REF!</definedName>
    <definedName name="wxdd" localSheetId="15">#REF!</definedName>
    <definedName name="wxdd" localSheetId="17">#REF!</definedName>
    <definedName name="wxdd" localSheetId="18">#REF!</definedName>
    <definedName name="wxdd">#REF!</definedName>
    <definedName name="y" localSheetId="13">#REF!</definedName>
    <definedName name="y" localSheetId="14">#REF!</definedName>
    <definedName name="y" localSheetId="15">#REF!</definedName>
    <definedName name="y" localSheetId="18">#REF!</definedName>
    <definedName name="y">#REF!</definedName>
    <definedName name="ZONEALTIMETRICH" localSheetId="13">#REF!</definedName>
    <definedName name="ZONEALTIMETRICH" localSheetId="14">#REF!</definedName>
    <definedName name="ZONEALTIMETRICH" localSheetId="15">#REF!</definedName>
    <definedName name="ZONEALTIMETRICH" localSheetId="18">#REF!</definedName>
    <definedName name="ZONEALTIMETRICH">#REF!</definedName>
  </definedNames>
  <calcPr calcId="191028" calcCompleted="0"/>
  <customWorkbookViews>
    <customWorkbookView name="fac - Visualizzazione personale" guid="{039F5E68-BAF2-4782-9E97-2F59C7E782EC}" mergeInterval="0" personalView="1" maximized="1" windowWidth="1020" windowHeight="577" tabRatio="815" activeSheetId="3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85" l="1"/>
  <c r="K8" i="85"/>
  <c r="J6" i="102" l="1"/>
  <c r="G9" i="101"/>
  <c r="F9" i="101"/>
  <c r="E9" i="101"/>
  <c r="D9" i="101"/>
  <c r="B9" i="101"/>
  <c r="F12" i="100"/>
  <c r="E12" i="100"/>
  <c r="D12" i="100"/>
  <c r="C12" i="100"/>
  <c r="B12" i="100"/>
</calcChain>
</file>

<file path=xl/sharedStrings.xml><?xml version="1.0" encoding="utf-8"?>
<sst xmlns="http://schemas.openxmlformats.org/spreadsheetml/2006/main" count="346" uniqueCount="268">
  <si>
    <r>
      <t>Tab. 5.1 - Produzione e valore aggiunto ai prezzi di base dell'agricoltura in Italia, per principali comparti</t>
    </r>
    <r>
      <rPr>
        <vertAlign val="superscript"/>
        <sz val="10"/>
        <rFont val="Calibri"/>
        <family val="2"/>
      </rPr>
      <t>1</t>
    </r>
  </si>
  <si>
    <t>(milioni di euro)</t>
  </si>
  <si>
    <t>Valori correnti</t>
  </si>
  <si>
    <r>
      <t>Valori concatenati</t>
    </r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(2010)</t>
    </r>
  </si>
  <si>
    <t>distribuz. % su tot. branca</t>
  </si>
  <si>
    <t>var. % 2016/15</t>
  </si>
  <si>
    <t>COLTIVAZIONI AGRICOLE</t>
  </si>
  <si>
    <t>Coltivazioni erbacee</t>
  </si>
  <si>
    <t>-Cereali</t>
  </si>
  <si>
    <t>-Legumi secchi</t>
  </si>
  <si>
    <t>-Patate e ortaggi</t>
  </si>
  <si>
    <t>-Industriali</t>
  </si>
  <si>
    <t>-Fiori e piante da vaso</t>
  </si>
  <si>
    <t>Coltivazioni foraggere</t>
  </si>
  <si>
    <t>Coltivazioni legnose</t>
  </si>
  <si>
    <t>-Prodotti vitivinicoli</t>
  </si>
  <si>
    <t>-Prodotti dell'olivicoltura</t>
  </si>
  <si>
    <t>-Agrumi</t>
  </si>
  <si>
    <t>-Frutta</t>
  </si>
  <si>
    <t>-Altre legnose</t>
  </si>
  <si>
    <t>ALLEVAMENTI ZOOTECNICI</t>
  </si>
  <si>
    <t>Prodotti zootecnici alimentari</t>
  </si>
  <si>
    <t>-Carni</t>
  </si>
  <si>
    <t>-Latte</t>
  </si>
  <si>
    <t>-Uova</t>
  </si>
  <si>
    <t>-Miele</t>
  </si>
  <si>
    <t>Prodotti zootecnici non alimentari</t>
  </si>
  <si>
    <t>ATTIVITA' DI SUPPORTO ALL'AGRICOLTURA 3</t>
  </si>
  <si>
    <t>Produzione di beni e servizi</t>
  </si>
  <si>
    <t>(+) Attività secondarie 4</t>
  </si>
  <si>
    <t>(-) Attività secondarie 4</t>
  </si>
  <si>
    <t>PRODUZIONE DELLA BRANCA AGRICOLTURA</t>
  </si>
  <si>
    <t>CONSUMI INTERMEDI (compreso Sifim)</t>
  </si>
  <si>
    <t>VALORE AGGIUNTO DELLA BRANCA AGRICOLTURA</t>
  </si>
  <si>
    <t>1 Per i valori regionali, cfr. Appendice statistica.</t>
  </si>
  <si>
    <t>2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</si>
  <si>
    <t>2 Con l'adozione dell' Ateco 2007 derivata dalla Nace Rev.2, la dizione delle Attività dei servizi connessi prende la denominazione di Attività di supporto all'agricoltura e attività successive alla raccolta.</t>
  </si>
  <si>
    <t>4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</si>
  <si>
    <t xml:space="preserve">       </t>
  </si>
  <si>
    <t>Fonte: ISTAT.</t>
  </si>
  <si>
    <r>
      <t>Tab. 5.2 -</t>
    </r>
    <r>
      <rPr>
        <i/>
        <sz val="10"/>
        <rFont val="Calibri"/>
        <family val="2"/>
        <scheme val="minor"/>
      </rPr>
      <t xml:space="preserve"> Superficie, produzione e valore di cereali, semi oleosi e barbabietola da zucchero in Italia - 2015</t>
    </r>
  </si>
  <si>
    <t xml:space="preserve">Superficie </t>
  </si>
  <si>
    <t xml:space="preserve">Produzione raccolta </t>
  </si>
  <si>
    <r>
      <t xml:space="preserve">Valore della produzione </t>
    </r>
    <r>
      <rPr>
        <vertAlign val="superscript"/>
        <sz val="10"/>
        <rFont val="Calibri"/>
        <family val="2"/>
        <scheme val="minor"/>
      </rPr>
      <t>1</t>
    </r>
  </si>
  <si>
    <t>(000 ettari)</t>
  </si>
  <si>
    <t>(000 t)</t>
  </si>
  <si>
    <t>(000 euro)</t>
  </si>
  <si>
    <r>
      <t xml:space="preserve">quota% </t>
    </r>
    <r>
      <rPr>
        <vertAlign val="superscript"/>
        <sz val="10"/>
        <rFont val="Calibri"/>
        <family val="2"/>
        <scheme val="minor"/>
      </rPr>
      <t>2</t>
    </r>
  </si>
  <si>
    <t>Frumento duro</t>
  </si>
  <si>
    <t>Frumento tenero</t>
  </si>
  <si>
    <t>Mais</t>
  </si>
  <si>
    <t>Riso</t>
  </si>
  <si>
    <t>Avena</t>
  </si>
  <si>
    <t>Orzo</t>
  </si>
  <si>
    <t>Sorgo da granella</t>
  </si>
  <si>
    <t>-</t>
  </si>
  <si>
    <t>Altri cereali</t>
  </si>
  <si>
    <t>Soia</t>
  </si>
  <si>
    <t>Girasole</t>
  </si>
  <si>
    <t>Colza</t>
  </si>
  <si>
    <t>Barbabietola da zucchero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</si>
  <si>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Il valore della produzione è stato elaborato in tempi diversi rispetto alle quantità prodotte.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</si>
  <si>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Calcolata come rapporto tra valore della produzione del frumento e valore della produzione agricola totale della ripartizione geografica di riferimento.</t>
    </r>
  </si>
  <si>
    <r>
      <t>Fonte:</t>
    </r>
    <r>
      <rPr>
        <sz val="10"/>
        <rFont val="Calibri"/>
        <family val="2"/>
        <scheme val="minor"/>
      </rPr>
      <t xml:space="preserve"> elaborazioni su dati ISTAT - Ente nazionale risi.</t>
    </r>
  </si>
  <si>
    <r>
      <t xml:space="preserve">Tab  5.3 - </t>
    </r>
    <r>
      <rPr>
        <i/>
        <sz val="10"/>
        <rFont val="Calibri"/>
        <family val="2"/>
        <scheme val="minor"/>
      </rPr>
      <t>Superficie e produzione di tabacco contrattato in Italia - 2016</t>
    </r>
  </si>
  <si>
    <t>Superficie</t>
  </si>
  <si>
    <t>Produzione</t>
  </si>
  <si>
    <t>(ettari)</t>
  </si>
  <si>
    <t>var. %
2016/15</t>
  </si>
  <si>
    <t>% tabacco
chiaro su totale</t>
  </si>
  <si>
    <t>var. %
2016/05</t>
  </si>
  <si>
    <t>(tonnellate)</t>
  </si>
  <si>
    <t>Umbria</t>
  </si>
  <si>
    <t>Veneto</t>
  </si>
  <si>
    <t>Campania</t>
  </si>
  <si>
    <t>Toscana</t>
  </si>
  <si>
    <t>Lazio</t>
  </si>
  <si>
    <t>Abruzzo</t>
  </si>
  <si>
    <t>Friuli Venezia Giulia</t>
  </si>
  <si>
    <t>Puglia</t>
  </si>
  <si>
    <t>Totale complessivo</t>
  </si>
  <si>
    <r>
      <t>di cui: regioni vocate</t>
    </r>
    <r>
      <rPr>
        <vertAlign val="superscript"/>
        <sz val="10"/>
        <rFont val="Calibri"/>
        <family val="2"/>
        <scheme val="minor"/>
      </rPr>
      <t>1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</si>
  <si>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Campania, Toscana, Umbria, Veneto.</t>
    </r>
  </si>
  <si>
    <r>
      <t>Fonte</t>
    </r>
    <r>
      <rPr>
        <sz val="10"/>
        <rFont val="Calibri"/>
        <family val="2"/>
        <scheme val="minor"/>
      </rPr>
      <t>: elaborazioni su dati ONT Italia e AGEA.</t>
    </r>
  </si>
  <si>
    <r>
      <t>Tab. 5.4 -</t>
    </r>
    <r>
      <rPr>
        <i/>
        <sz val="10"/>
        <rFont val="Calibri"/>
        <family val="2"/>
        <scheme val="minor"/>
      </rPr>
      <t xml:space="preserve"> Superficie e produzione delle foraggere in Italia - 2016</t>
    </r>
  </si>
  <si>
    <t>Superficie totale</t>
  </si>
  <si>
    <t>Produzione totale</t>
  </si>
  <si>
    <t>Unità foraggere</t>
  </si>
  <si>
    <t xml:space="preserve"> (000 ettari)</t>
  </si>
  <si>
    <t xml:space="preserve"> (000 t)</t>
  </si>
  <si>
    <t>(000)</t>
  </si>
  <si>
    <t>Foraggere temporanee</t>
  </si>
  <si>
    <t>di cui</t>
  </si>
  <si>
    <t>Mais ceroso</t>
  </si>
  <si>
    <t>Erba medica</t>
  </si>
  <si>
    <t>Prati avvicendati polifiti</t>
  </si>
  <si>
    <t>Foraggere permanenti</t>
  </si>
  <si>
    <t>Prati</t>
  </si>
  <si>
    <t>Pascoli</t>
  </si>
  <si>
    <r>
      <t>Fonte:</t>
    </r>
    <r>
      <rPr>
        <sz val="10"/>
        <rFont val="Calibri"/>
        <family val="2"/>
        <scheme val="minor"/>
      </rPr>
      <t xml:space="preserve"> elaborazioni su dati ISTAT.</t>
    </r>
  </si>
  <si>
    <r>
      <t xml:space="preserve">Tab. 5.5 - </t>
    </r>
    <r>
      <rPr>
        <i/>
        <sz val="10"/>
        <rFont val="Calibri"/>
        <family val="2"/>
        <scheme val="minor"/>
      </rPr>
      <t>Superficie e produzione di ortaggi, legumi, tuberi e frutta in Italia - 2016</t>
    </r>
  </si>
  <si>
    <t>Produzione raccolta</t>
  </si>
  <si>
    <t>Ortaggi  e legumi freschi</t>
  </si>
  <si>
    <t>Pomodoro da industria</t>
  </si>
  <si>
    <t>Ortaggi in serra</t>
  </si>
  <si>
    <t>Pomodoro</t>
  </si>
  <si>
    <t>Patate in complesso</t>
  </si>
  <si>
    <t>Frutta fresca</t>
  </si>
  <si>
    <r>
      <t xml:space="preserve">Frutta in guscio </t>
    </r>
    <r>
      <rPr>
        <vertAlign val="superscript"/>
        <sz val="10"/>
        <rFont val="Calibri"/>
        <family val="2"/>
        <scheme val="minor"/>
      </rPr>
      <t>1</t>
    </r>
  </si>
  <si>
    <t>Agrumi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</si>
  <si>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Mandorlo, nocciolo, pistacchio e carrubo</t>
    </r>
  </si>
  <si>
    <r>
      <t xml:space="preserve">Tab. 5.6 - </t>
    </r>
    <r>
      <rPr>
        <i/>
        <sz val="10"/>
        <rFont val="Calibri"/>
        <family val="2"/>
        <scheme val="minor"/>
      </rPr>
      <t>Produzione a prezzi di base di fiori e piante in vaso in Italia - 2016</t>
    </r>
  </si>
  <si>
    <t>Var. % 2016/15</t>
  </si>
  <si>
    <r>
      <t>Quota %</t>
    </r>
    <r>
      <rPr>
        <vertAlign val="superscript"/>
        <sz val="10"/>
        <rFont val="Calibri"/>
        <family val="2"/>
        <scheme val="minor"/>
      </rPr>
      <t xml:space="preserve"> 1</t>
    </r>
  </si>
  <si>
    <t>Fiori e piante ornamentali</t>
  </si>
  <si>
    <r>
      <t>Vivai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</t>
    </r>
  </si>
  <si>
    <t>Canne e vimini</t>
  </si>
  <si>
    <r>
      <t xml:space="preserve">1 </t>
    </r>
    <r>
      <rPr>
        <sz val="10"/>
        <rFont val="Calibri"/>
        <family val="2"/>
        <scheme val="minor"/>
      </rPr>
      <t>Calcolata come rapporto tra valore della produzione di ciascun prodotto e valore della produzione agricola totale della ripartizione geografica di riferimento.</t>
    </r>
  </si>
  <si>
    <r>
      <rPr>
        <sz val="10"/>
        <rFont val="Calibri"/>
        <family val="2"/>
        <scheme val="minor"/>
      </rPr>
      <t xml:space="preserve">Tab. 5.7 - </t>
    </r>
    <r>
      <rPr>
        <i/>
        <sz val="10"/>
        <rFont val="Calibri"/>
        <family val="2"/>
        <scheme val="minor"/>
      </rPr>
      <t>Superficie e produzione della vite in Italia - 2016</t>
    </r>
  </si>
  <si>
    <t xml:space="preserve"> </t>
  </si>
  <si>
    <t xml:space="preserve">Superficie in produzione </t>
  </si>
  <si>
    <t>Impianti per uva da vino</t>
  </si>
  <si>
    <t>Impianti per uva da tavola</t>
  </si>
  <si>
    <r>
      <rPr>
        <sz val="10"/>
        <rFont val="Calibri"/>
        <family val="2"/>
        <scheme val="minor"/>
      </rPr>
      <t>Tab.  5.8 -</t>
    </r>
    <r>
      <rPr>
        <i/>
        <sz val="10"/>
        <rFont val="Calibri"/>
        <family val="2"/>
        <scheme val="minor"/>
      </rPr>
      <t xml:space="preserve"> Produzione e utilizzo di uva da vino in Italia </t>
    </r>
  </si>
  <si>
    <t xml:space="preserve">   Uva utilizzata per vinificazione e mosti (000 t)</t>
  </si>
  <si>
    <t>Vino</t>
  </si>
  <si>
    <t xml:space="preserve">bianco </t>
  </si>
  <si>
    <t>rosso e rosato</t>
  </si>
  <si>
    <t>Mosto</t>
  </si>
  <si>
    <t>Totale</t>
  </si>
  <si>
    <t>(000 hl)</t>
  </si>
  <si>
    <t>n.d.</t>
  </si>
  <si>
    <r>
      <rPr>
        <i/>
        <sz val="10"/>
        <rFont val="Calibri"/>
        <family val="2"/>
        <scheme val="minor"/>
      </rPr>
      <t xml:space="preserve"> Fonte</t>
    </r>
    <r>
      <rPr>
        <sz val="10"/>
        <rFont val="Calibri"/>
        <family val="2"/>
        <scheme val="minor"/>
      </rPr>
      <t>: elaborazioni su dati ISTAT.</t>
    </r>
  </si>
  <si>
    <r>
      <rPr>
        <sz val="10"/>
        <rFont val="Calibri"/>
        <family val="2"/>
        <scheme val="minor"/>
      </rPr>
      <t>Tab. 5.9 -</t>
    </r>
    <r>
      <rPr>
        <i/>
        <sz val="10"/>
        <rFont val="Calibri"/>
        <family val="2"/>
        <scheme val="minor"/>
      </rPr>
      <t xml:space="preserve"> Produzione di vino per tipologia in Italia</t>
    </r>
  </si>
  <si>
    <t>(000 ettolitri)</t>
  </si>
  <si>
    <t>DOP</t>
  </si>
  <si>
    <t>IGP</t>
  </si>
  <si>
    <t>Da tavola</t>
  </si>
  <si>
    <r>
      <rPr>
        <i/>
        <sz val="10"/>
        <rFont val="Calibri"/>
        <family val="2"/>
        <scheme val="minor"/>
      </rPr>
      <t>Fonte</t>
    </r>
    <r>
      <rPr>
        <sz val="10"/>
        <rFont val="Calibri"/>
        <family val="2"/>
        <scheme val="minor"/>
      </rPr>
      <t>: elaborazioni su dati ISTAT.</t>
    </r>
  </si>
  <si>
    <r>
      <rPr>
        <sz val="10"/>
        <rFont val="Calibri"/>
        <family val="2"/>
        <scheme val="minor"/>
      </rPr>
      <t>Tab. 5.10 -</t>
    </r>
    <r>
      <rPr>
        <i/>
        <sz val="10"/>
        <rFont val="Calibri"/>
        <family val="2"/>
        <scheme val="minor"/>
      </rPr>
      <t xml:space="preserve"> Superficie olivicola e produzione di olive e di olio in Italia</t>
    </r>
  </si>
  <si>
    <t>(superficie in migliaia di ettari, produzione in migliaia di tonnellate)</t>
  </si>
  <si>
    <t>Superficie in produzione</t>
  </si>
  <si>
    <t>Olive destinate</t>
  </si>
  <si>
    <t>Olio di pressione prodotto</t>
  </si>
  <si>
    <t>al consumo</t>
  </si>
  <si>
    <t>all'oleificazione</t>
  </si>
  <si>
    <t>diretto</t>
  </si>
  <si>
    <r>
      <t xml:space="preserve">Tab. 5.11 -  </t>
    </r>
    <r>
      <rPr>
        <i/>
        <sz val="10"/>
        <rFont val="Calibri"/>
        <family val="2"/>
        <scheme val="minor"/>
      </rPr>
      <t>Bestiame bovino e bufalino macellato in Italia</t>
    </r>
  </si>
  <si>
    <t xml:space="preserve">Numero di capi 
(000) </t>
  </si>
  <si>
    <t>Peso vivo medio a capo (q.li/capo)</t>
  </si>
  <si>
    <t>Peso morto
 (000 t)</t>
  </si>
  <si>
    <t xml:space="preserve">Numero di capi </t>
  </si>
  <si>
    <t>Peso vivo medio a capo</t>
  </si>
  <si>
    <t>Peso morto</t>
  </si>
  <si>
    <t>Vitelli</t>
  </si>
  <si>
    <t>Vitelloni e manzi</t>
  </si>
  <si>
    <t>Buoi e tori</t>
  </si>
  <si>
    <t>Vacche</t>
  </si>
  <si>
    <t>Totale bovini</t>
  </si>
  <si>
    <t>Totale bufalini</t>
  </si>
  <si>
    <r>
      <t xml:space="preserve">Tab. 5.12 - </t>
    </r>
    <r>
      <rPr>
        <i/>
        <sz val="10"/>
        <rFont val="Times New Roman"/>
        <family val="1"/>
      </rPr>
      <t>Patrimonio bovino italiano - 2016</t>
    </r>
    <r>
      <rPr>
        <i/>
        <vertAlign val="superscript"/>
        <sz val="10"/>
        <rFont val="Times New Roman"/>
        <family val="1"/>
      </rPr>
      <t>1</t>
    </r>
  </si>
  <si>
    <t>(migliaia di capi)</t>
  </si>
  <si>
    <t>Bovini di età inferiore a 2 anni</t>
  </si>
  <si>
    <t>Bovini di 2 anni e più</t>
  </si>
  <si>
    <t xml:space="preserve">Totale bovini </t>
  </si>
  <si>
    <t xml:space="preserve">Maschi              </t>
  </si>
  <si>
    <t>Femmine</t>
  </si>
  <si>
    <t>Bovini di meno di 1 anno</t>
  </si>
  <si>
    <t>Bovini da 1 a 2 anni</t>
  </si>
  <si>
    <t>Manze da macello</t>
  </si>
  <si>
    <t>Manze da allevamento</t>
  </si>
  <si>
    <t xml:space="preserve">Vacche da latte </t>
  </si>
  <si>
    <t>Altre vacche</t>
  </si>
  <si>
    <t>Italia</t>
  </si>
  <si>
    <t xml:space="preserve">Italia </t>
  </si>
  <si>
    <t>1 All'1 dicembre 2015.</t>
  </si>
  <si>
    <t>Fonte: Istat.</t>
  </si>
  <si>
    <r>
      <t xml:space="preserve">Tab. 5.13 - </t>
    </r>
    <r>
      <rPr>
        <i/>
        <sz val="10"/>
        <color theme="1"/>
        <rFont val="Times New Roman"/>
        <family val="1"/>
      </rPr>
      <t>Allevamenti di bovini a orientamento da carne per dimensione</t>
    </r>
  </si>
  <si>
    <t xml:space="preserve"> 1 - 2 capi</t>
  </si>
  <si>
    <t xml:space="preserve"> 3 - 5 capi</t>
  </si>
  <si>
    <t xml:space="preserve"> 6 - 9 capi</t>
  </si>
  <si>
    <t xml:space="preserve"> 10 - 19 capi</t>
  </si>
  <si>
    <t xml:space="preserve"> 20 - 49 capi</t>
  </si>
  <si>
    <t xml:space="preserve"> 50 - 99 capi</t>
  </si>
  <si>
    <t xml:space="preserve"> 100 - 499 capi</t>
  </si>
  <si>
    <t>oltre 500 capi</t>
  </si>
  <si>
    <t>Var. % rispetto all'anno precedente</t>
  </si>
  <si>
    <r>
      <rPr>
        <i/>
        <sz val="10"/>
        <rFont val="Times New Roman"/>
        <family val="1"/>
      </rPr>
      <t xml:space="preserve">Fonte: </t>
    </r>
    <r>
      <rPr>
        <sz val="10"/>
        <rFont val="Times New Roman"/>
        <family val="1"/>
      </rPr>
      <t>Banca dati anagrafe zootecnica.</t>
    </r>
  </si>
  <si>
    <r>
      <t>Tab. 5.14 -</t>
    </r>
    <r>
      <rPr>
        <i/>
        <sz val="10"/>
        <rFont val="Calibri"/>
        <family val="2"/>
        <scheme val="minor"/>
      </rPr>
      <t xml:space="preserve"> Bestiame suino macellato in Italia - 2016</t>
    </r>
  </si>
  <si>
    <t>Numero di capi</t>
  </si>
  <si>
    <t xml:space="preserve">Peso morto </t>
  </si>
  <si>
    <t>Lattonzoli</t>
  </si>
  <si>
    <t>Magroni</t>
  </si>
  <si>
    <t>Suini pesanti</t>
  </si>
  <si>
    <t>Fonte: Elaborazioni Crea PB su dati ISTAT.</t>
  </si>
  <si>
    <r>
      <t xml:space="preserve">Tab. 5.15 - </t>
    </r>
    <r>
      <rPr>
        <i/>
        <sz val="10"/>
        <rFont val="Calibri"/>
        <family val="2"/>
        <scheme val="minor"/>
      </rPr>
      <t>Bilancio di approvvigionamento delle carni avicole in Italia -2016</t>
    </r>
  </si>
  <si>
    <t xml:space="preserve"> (migliaia di tonnellate)</t>
  </si>
  <si>
    <t>Pollo di produzione nazionale</t>
  </si>
  <si>
    <t>Tacchini di produzione nazionale</t>
  </si>
  <si>
    <r>
      <t>Galline di produzione nazionale</t>
    </r>
    <r>
      <rPr>
        <vertAlign val="superscript"/>
        <sz val="10"/>
        <rFont val="Calibri"/>
        <family val="2"/>
        <scheme val="minor"/>
      </rPr>
      <t>1</t>
    </r>
  </si>
  <si>
    <t xml:space="preserve">Altre specie avicole </t>
  </si>
  <si>
    <t>Produzione carni avicole</t>
  </si>
  <si>
    <t xml:space="preserve">Saldo imp.-exp. carni di pollo </t>
  </si>
  <si>
    <t>Saldo imp.-exp. carni di tacchino</t>
  </si>
  <si>
    <t>Saldo imp.-exp. altre specie avicole</t>
  </si>
  <si>
    <t>Saldo imp.-exp. di carni avicole</t>
  </si>
  <si>
    <t>Consumi carni di pollo</t>
  </si>
  <si>
    <t>Consumi carni di tacchino</t>
  </si>
  <si>
    <t>Altre specie avicole</t>
  </si>
  <si>
    <t>Consumo di carni avicole</t>
  </si>
  <si>
    <t>Tasso di autoapprovvigionamento (%)</t>
  </si>
  <si>
    <t>Fonte: elaborazioni CREA PB su dati ISTAT e Unaitalia</t>
  </si>
  <si>
    <r>
      <t>Tab. 5. 16 -</t>
    </r>
    <r>
      <rPr>
        <i/>
        <sz val="10"/>
        <rFont val="Calibri"/>
        <family val="2"/>
        <scheme val="minor"/>
      </rPr>
      <t xml:space="preserve"> Bestiame ovi-caprino macellato in Italia - 2016</t>
    </r>
  </si>
  <si>
    <t>Agnelli</t>
  </si>
  <si>
    <t>Agnelloni e castrati</t>
  </si>
  <si>
    <t>Pecore e montoni</t>
  </si>
  <si>
    <t>Totale ovini</t>
  </si>
  <si>
    <t>Capretti e caprettoni</t>
  </si>
  <si>
    <t>Capre e becchi</t>
  </si>
  <si>
    <t>Totale caprini</t>
  </si>
  <si>
    <t>Totale ovi-caprini</t>
  </si>
  <si>
    <r>
      <t xml:space="preserve">Tab. 5.17 - </t>
    </r>
    <r>
      <rPr>
        <i/>
        <sz val="10"/>
        <color theme="1"/>
        <rFont val="Times New Roman"/>
        <family val="1"/>
      </rPr>
      <t>Allevamenti di galline ovaiole superiori ai 250 capi</t>
    </r>
    <r>
      <rPr>
        <i/>
        <vertAlign val="superscript"/>
        <sz val="10"/>
        <color theme="1"/>
        <rFont val="Times New Roman"/>
        <family val="1"/>
      </rPr>
      <t>1</t>
    </r>
  </si>
  <si>
    <t>Allevamenti biologici</t>
  </si>
  <si>
    <t>Allevamenti all'aperto</t>
  </si>
  <si>
    <t>Allevamenti a terra</t>
  </si>
  <si>
    <t>Allevamenti in gabbia</t>
  </si>
  <si>
    <t>1 Al 31 dicembre di ogni anno.</t>
  </si>
  <si>
    <r>
      <rPr>
        <i/>
        <sz val="10"/>
        <rFont val="Times New Roman"/>
        <family val="1"/>
      </rPr>
      <t>Fonte:</t>
    </r>
    <r>
      <rPr>
        <sz val="10"/>
        <rFont val="Times New Roman"/>
        <family val="1"/>
      </rPr>
      <t xml:space="preserve"> Banca dati anagrafe zootecnica.</t>
    </r>
  </si>
  <si>
    <r>
      <t xml:space="preserve">Tab. 5.18 - </t>
    </r>
    <r>
      <rPr>
        <i/>
        <sz val="10"/>
        <rFont val="Calibri"/>
        <family val="2"/>
        <scheme val="minor"/>
      </rPr>
      <t>Bilancio di approvvigionamento delle uova in Italia</t>
    </r>
  </si>
  <si>
    <t>(milioni di pezzi)</t>
  </si>
  <si>
    <t>Var. 2016/15</t>
  </si>
  <si>
    <r>
      <t>Import</t>
    </r>
    <r>
      <rPr>
        <vertAlign val="superscript"/>
        <sz val="10"/>
        <rFont val="Calibri"/>
        <family val="2"/>
        <scheme val="minor"/>
      </rPr>
      <t>1</t>
    </r>
  </si>
  <si>
    <r>
      <t>Export</t>
    </r>
    <r>
      <rPr>
        <vertAlign val="superscript"/>
        <sz val="10"/>
        <rFont val="Calibri"/>
        <family val="2"/>
        <scheme val="minor"/>
      </rPr>
      <t>1</t>
    </r>
  </si>
  <si>
    <t>Consumo apparente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</si>
  <si>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Uova in guscio e prodotti d'uovo convertiti in equivalenti uova in guscio.</t>
    </r>
  </si>
  <si>
    <r>
      <t>Fonte</t>
    </r>
    <r>
      <rPr>
        <sz val="10"/>
        <rFont val="Calibri"/>
        <family val="2"/>
        <scheme val="minor"/>
      </rPr>
      <t>: Unaitalia.</t>
    </r>
  </si>
  <si>
    <r>
      <t>Tab. 5.19 -</t>
    </r>
    <r>
      <rPr>
        <i/>
        <sz val="10"/>
        <rFont val="Calibri"/>
        <family val="2"/>
        <scheme val="minor"/>
      </rPr>
      <t xml:space="preserve"> Principali indicatori nel comparto lattiero-caseario in Italia - 2016</t>
    </r>
  </si>
  <si>
    <t>Milioni di euro</t>
  </si>
  <si>
    <t xml:space="preserve">Valore della produzione nazionale di latte (tutte le specie) </t>
  </si>
  <si>
    <t>Importazioni</t>
  </si>
  <si>
    <t xml:space="preserve">Esportazioni </t>
  </si>
  <si>
    <t xml:space="preserve">Saldo commerciale </t>
  </si>
  <si>
    <t>Fatturato industria lattiero-casearia</t>
  </si>
  <si>
    <t>Migliaia di tonnellate</t>
  </si>
  <si>
    <t xml:space="preserve">Consegne di latte (tutte le specie)  </t>
  </si>
  <si>
    <t xml:space="preserve">Consegne di latte bovino </t>
  </si>
  <si>
    <t>Esportazioni Ue-28</t>
  </si>
  <si>
    <t>???</t>
  </si>
  <si>
    <t>Consegne di latte caprino</t>
  </si>
  <si>
    <t>Consegne di latte ovino</t>
  </si>
  <si>
    <t>Consegne di latte bufalino</t>
  </si>
  <si>
    <t>Tonnellate</t>
  </si>
  <si>
    <t>Produzione di formaggi</t>
  </si>
  <si>
    <t>Produzione di formaggi DOP e IGP</t>
  </si>
  <si>
    <t xml:space="preserve">Esportazione di formaggi e latticini </t>
  </si>
  <si>
    <t>di cui: Esportazione di formaggi e latticini verso l'UE</t>
  </si>
  <si>
    <t>Esportazione di mozzarelle</t>
  </si>
  <si>
    <t>Esportazione di formaggi Parmigiano Reggiano e Grana Padano</t>
  </si>
  <si>
    <t>Esportazione di pecorino e fiore sardo</t>
  </si>
  <si>
    <t>Numero</t>
  </si>
  <si>
    <t>Consistenza vacche da latte (000 di capi)</t>
  </si>
  <si>
    <t>Consistenza pecore (000 di capi)</t>
  </si>
  <si>
    <t>Consistenza capre (000 di capi)</t>
  </si>
  <si>
    <t xml:space="preserve">Consistenza bufale (000 di capi) </t>
  </si>
  <si>
    <t>Valore dell'indice</t>
  </si>
  <si>
    <t>Indice dei prezzi all'origine di latte e derivati (2010 = 100)</t>
  </si>
  <si>
    <t>Indice dei prezzi dei mezzi correnti di produzione (2010 = 100)</t>
  </si>
  <si>
    <r>
      <t xml:space="preserve">Fonti: ISTAT, ISMEA, </t>
    </r>
    <r>
      <rPr>
        <sz val="10"/>
        <rFont val="Calibri"/>
        <family val="2"/>
        <scheme val="minor"/>
      </rPr>
      <t>CLAL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</si>
</sst>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&quot;L.&quot;\ * #,##0_-;\-&quot;L.&quot;\ * #,##0_-;_-&quot;L.&quot;\ * &quot;-&quot;_-;_-@_-"/>
    <numFmt numFmtId="168" formatCode="#,##0.0"/>
    <numFmt numFmtId="169" formatCode="0.0"/>
    <numFmt numFmtId="170" formatCode="_-* #,##0.0_-;\-* #,##0.0_-;_-* &quot;-&quot;_-;_-@_-"/>
    <numFmt numFmtId="171" formatCode="_-* #,##0.0_-;\-* #,##0.0_-;_-* &quot;-&quot;?_-;_-@_-"/>
    <numFmt numFmtId="172" formatCode="_-* #,##0.0_-;\-* #,##0.0_-;_-* &quot;-&quot;??_-;_-@_-"/>
    <numFmt numFmtId="173" formatCode="_-* #,##0_-;\-* #,##0_-;_-* &quot;-&quot;??_-;_-@_-"/>
    <numFmt numFmtId="174" formatCode="_(* #,##0.00_);_(* \(#,##0.00\);_(* &quot;-&quot;??_);_(@_)"/>
    <numFmt numFmtId="175" formatCode="_(* #,##0.0_);_(* \(#,##0.0\);_(* &quot;-&quot;??_);_(@_)"/>
    <numFmt numFmtId="176" formatCode="#,#00"/>
    <numFmt numFmtId="177" formatCode="#,##0;\-\ #,##0;_-\ &quot;- &quot;"/>
    <numFmt numFmtId="178" formatCode="#,##0.0000"/>
    <numFmt numFmtId="179" formatCode="#.##000"/>
    <numFmt numFmtId="180" formatCode="#,##0.0_-"/>
    <numFmt numFmtId="181" formatCode="#,##0_-"/>
    <numFmt numFmtId="182" formatCode="#,"/>
    <numFmt numFmtId="183" formatCode="* #,##0;\-\ #,##0;_*\ &quot;-&quot;;"/>
    <numFmt numFmtId="184" formatCode="\$#,#00"/>
    <numFmt numFmtId="185" formatCode="#,##0.0_ ;\-#,##0.0\ "/>
    <numFmt numFmtId="186" formatCode="_(* #,##0_);_(* \(#,##0\);_(* &quot;-&quot;??_);_(@_)"/>
    <numFmt numFmtId="187" formatCode="General_)"/>
    <numFmt numFmtId="188" formatCode="#,##0_);\(#,##0\)"/>
    <numFmt numFmtId="189" formatCode="#,##0.0_);\(#,##0.0\)"/>
    <numFmt numFmtId="190" formatCode="\$#,##0_);&quot;($&quot;#,##0\)"/>
    <numFmt numFmtId="191" formatCode="mmmm\ d&quot;, &quot;yyyy"/>
    <numFmt numFmtId="192" formatCode="#,##0;\(0.0\)"/>
    <numFmt numFmtId="193" formatCode="_-* #,##0.00_-;\-* #,##0.00_-;_-* \-??_-;_-@_-"/>
    <numFmt numFmtId="194" formatCode="0.0%"/>
    <numFmt numFmtId="195" formatCode="_-[$€]\ * #,##0.00_-;\-[$€]\ * #,##0.00_-;_-[$€]\ * &quot;-&quot;??_-;_-@_-"/>
    <numFmt numFmtId="196" formatCode="#,###,##0"/>
    <numFmt numFmtId="197" formatCode="#0"/>
    <numFmt numFmtId="198" formatCode="_-&quot;£&quot;* #,##0_-;\-&quot;£&quot;* #,##0_-;_-&quot;£&quot;* &quot;-&quot;_-;_-@_-"/>
    <numFmt numFmtId="199" formatCode="#,##0.000"/>
  </numFmts>
  <fonts count="11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0"/>
      <name val="Times New Roman"/>
      <family val="1"/>
    </font>
    <font>
      <sz val="10"/>
      <name val="MS Sans Serif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Courier"/>
      <family val="3"/>
    </font>
    <font>
      <sz val="9"/>
      <name val="Times New Roman"/>
      <family val="1"/>
    </font>
    <font>
      <b/>
      <sz val="9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8"/>
      <name val="Helvetica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sz val="11"/>
      <name val="Times New Roman"/>
      <family val="1"/>
    </font>
    <font>
      <sz val="10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vertAlign val="superscript"/>
      <sz val="10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theme="0"/>
      <name val="Calibri"/>
      <family val="2"/>
      <scheme val="minor"/>
    </font>
    <font>
      <b/>
      <sz val="11"/>
      <color rgb="FFFA7D00"/>
      <name val="Arial"/>
      <family val="2"/>
    </font>
    <font>
      <b/>
      <sz val="11"/>
      <color rgb="FFFA7D00"/>
      <name val="Calibri"/>
      <family val="2"/>
      <scheme val="minor"/>
    </font>
    <font>
      <sz val="11"/>
      <color rgb="FFFA7D00"/>
      <name val="Arial"/>
      <family val="2"/>
    </font>
    <font>
      <sz val="11"/>
      <color rgb="FFFA7D00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theme="0"/>
      <name val="Calibri"/>
      <family val="2"/>
      <scheme val="minor"/>
    </font>
    <font>
      <sz val="11"/>
      <color rgb="FF3F3F76"/>
      <name val="Arial"/>
      <family val="2"/>
    </font>
    <font>
      <sz val="11"/>
      <color rgb="FF3F3F76"/>
      <name val="Calibri"/>
      <family val="2"/>
      <scheme val="minor"/>
    </font>
    <font>
      <sz val="11"/>
      <color rgb="FF9C6500"/>
      <name val="Arial"/>
      <family val="2"/>
    </font>
    <font>
      <sz val="11"/>
      <color rgb="FF9C6500"/>
      <name val="Calibri"/>
      <family val="2"/>
      <scheme val="minor"/>
    </font>
    <font>
      <b/>
      <sz val="11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indexed="8"/>
      <name val="Arial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rgb="FF7F7F7F"/>
      <name val="Arial"/>
      <family val="2"/>
    </font>
    <font>
      <i/>
      <sz val="11"/>
      <color rgb="FF7F7F7F"/>
      <name val="Calibri"/>
      <family val="2"/>
      <scheme val="minor"/>
    </font>
    <font>
      <b/>
      <sz val="15"/>
      <color theme="3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rgb="FF9C0006"/>
      <name val="Arial"/>
      <family val="2"/>
    </font>
    <font>
      <sz val="11"/>
      <color rgb="FF9C0006"/>
      <name val="Calibri"/>
      <family val="2"/>
      <scheme val="minor"/>
    </font>
    <font>
      <sz val="11"/>
      <color rgb="FF006100"/>
      <name val="Arial"/>
      <family val="2"/>
    </font>
    <font>
      <sz val="11"/>
      <color rgb="FF006100"/>
      <name val="Calibri"/>
      <family val="2"/>
      <scheme val="minor"/>
    </font>
    <font>
      <u/>
      <sz val="11"/>
      <color theme="10"/>
      <name val="Calibri"/>
      <family val="2"/>
    </font>
    <font>
      <i/>
      <sz val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i/>
      <vertAlign val="super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</font>
    <font>
      <i/>
      <vertAlign val="superscript"/>
      <sz val="10"/>
      <name val="Times New Roman"/>
      <family val="1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trike/>
      <sz val="10"/>
      <name val="Calibri"/>
      <family val="2"/>
      <scheme val="minor"/>
    </font>
    <font>
      <i/>
      <strike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double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79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49" fontId="32" fillId="0" borderId="1" applyNumberFormat="0" applyFont="0" applyFill="0" applyBorder="0" applyProtection="0">
      <alignment horizontal="left" vertical="center" indent="2"/>
    </xf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49" fontId="32" fillId="0" borderId="2" applyNumberFormat="0" applyFont="0" applyFill="0" applyBorder="0" applyProtection="0">
      <alignment horizontal="left" vertical="center" indent="5"/>
    </xf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4" fontId="33" fillId="0" borderId="3" applyFill="0" applyBorder="0" applyProtection="0">
      <alignment horizontal="right" vertical="center"/>
    </xf>
    <xf numFmtId="0" fontId="12" fillId="16" borderId="4" applyNumberFormat="0" applyAlignment="0" applyProtection="0"/>
    <xf numFmtId="0" fontId="13" fillId="0" borderId="5" applyNumberFormat="0" applyFill="0" applyAlignment="0" applyProtection="0"/>
    <xf numFmtId="0" fontId="14" fillId="17" borderId="6" applyNumberFormat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34" fillId="0" borderId="0">
      <protection locked="0"/>
    </xf>
    <xf numFmtId="165" fontId="16" fillId="0" borderId="0" applyFont="0" applyFill="0" applyBorder="0" applyAlignment="0" applyProtection="0"/>
    <xf numFmtId="176" fontId="34" fillId="0" borderId="0">
      <protection locked="0"/>
    </xf>
    <xf numFmtId="0" fontId="35" fillId="0" borderId="0" applyNumberFormat="0" applyFill="0" applyBorder="0" applyAlignment="0" applyProtection="0"/>
    <xf numFmtId="0" fontId="15" fillId="7" borderId="4" applyNumberFormat="0" applyAlignment="0" applyProtection="0"/>
    <xf numFmtId="166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74" fontId="43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18" fillId="22" borderId="0" applyNumberFormat="0" applyBorder="0" applyAlignment="0" applyProtection="0"/>
    <xf numFmtId="0" fontId="31" fillId="0" borderId="0"/>
    <xf numFmtId="4" fontId="32" fillId="0" borderId="1" applyFill="0" applyBorder="0" applyProtection="0">
      <alignment horizontal="right" vertical="center"/>
    </xf>
    <xf numFmtId="49" fontId="33" fillId="0" borderId="1" applyNumberFormat="0" applyFill="0" applyBorder="0" applyProtection="0">
      <alignment horizontal="left" vertical="center"/>
    </xf>
    <xf numFmtId="0" fontId="32" fillId="0" borderId="1" applyNumberFormat="0" applyFill="0" applyAlignment="0" applyProtection="0"/>
    <xf numFmtId="0" fontId="36" fillId="23" borderId="0" applyNumberFormat="0" applyFon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43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9" fillId="0" borderId="0"/>
    <xf numFmtId="0" fontId="35" fillId="0" borderId="0" applyNumberFormat="0" applyFont="0" applyFill="0" applyBorder="0" applyAlignment="0">
      <protection locked="0"/>
    </xf>
    <xf numFmtId="0" fontId="20" fillId="24" borderId="7" applyNumberFormat="0" applyFont="0" applyAlignment="0" applyProtection="0"/>
    <xf numFmtId="177" fontId="9" fillId="0" borderId="0" applyFont="0" applyFill="0" applyBorder="0" applyAlignment="0" applyProtection="0"/>
    <xf numFmtId="0" fontId="21" fillId="16" borderId="8" applyNumberFormat="0" applyAlignment="0" applyProtection="0"/>
    <xf numFmtId="178" fontId="32" fillId="25" borderId="1" applyNumberFormat="0" applyFont="0" applyBorder="0" applyAlignment="0" applyProtection="0">
      <alignment horizontal="right" vertical="center"/>
    </xf>
    <xf numFmtId="9" fontId="20" fillId="0" borderId="0" applyFont="0" applyFill="0" applyBorder="0" applyAlignment="0" applyProtection="0"/>
    <xf numFmtId="179" fontId="34" fillId="0" borderId="0">
      <protection locked="0"/>
    </xf>
    <xf numFmtId="180" fontId="37" fillId="0" borderId="9">
      <alignment horizontal="right" vertical="center"/>
    </xf>
    <xf numFmtId="49" fontId="37" fillId="0" borderId="9">
      <alignment vertical="center" wrapText="1"/>
    </xf>
    <xf numFmtId="0" fontId="38" fillId="0" borderId="0">
      <alignment horizontal="left" vertical="center"/>
    </xf>
    <xf numFmtId="181" fontId="37" fillId="0" borderId="9">
      <alignment horizontal="right" vertical="center"/>
    </xf>
    <xf numFmtId="49" fontId="39" fillId="26" borderId="10">
      <alignment horizontal="centerContinuous" vertical="center" wrapText="1"/>
    </xf>
    <xf numFmtId="49" fontId="39" fillId="27" borderId="10">
      <alignment horizontal="center" vertical="center" wrapText="1"/>
    </xf>
    <xf numFmtId="49" fontId="39" fillId="27" borderId="10">
      <alignment horizontal="center" vertical="center" wrapText="1"/>
    </xf>
    <xf numFmtId="49" fontId="39" fillId="27" borderId="11">
      <alignment horizontal="center" vertical="center" wrapText="1"/>
    </xf>
    <xf numFmtId="49" fontId="39" fillId="27" borderId="11">
      <alignment horizontal="center" vertical="center" wrapText="1"/>
    </xf>
    <xf numFmtId="49" fontId="40" fillId="0" borderId="0">
      <alignment horizontal="left" vertical="center"/>
    </xf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182" fontId="41" fillId="0" borderId="0">
      <protection locked="0"/>
    </xf>
    <xf numFmtId="182" fontId="41" fillId="0" borderId="0">
      <protection locked="0"/>
    </xf>
    <xf numFmtId="0" fontId="28" fillId="0" borderId="15" applyNumberFormat="0" applyFill="0" applyAlignment="0" applyProtection="0"/>
    <xf numFmtId="183" fontId="42" fillId="0" borderId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167" fontId="16" fillId="0" borderId="0" applyFont="0" applyFill="0" applyBorder="0" applyAlignment="0" applyProtection="0"/>
    <xf numFmtId="184" fontId="34" fillId="0" borderId="0">
      <protection locked="0"/>
    </xf>
    <xf numFmtId="0" fontId="32" fillId="0" borderId="0"/>
    <xf numFmtId="0" fontId="8" fillId="0" borderId="0"/>
    <xf numFmtId="166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4" fontId="7" fillId="0" borderId="0" applyFont="0" applyFill="0" applyBorder="0" applyAlignment="0" applyProtection="0"/>
    <xf numFmtId="0" fontId="9" fillId="0" borderId="0"/>
    <xf numFmtId="0" fontId="7" fillId="0" borderId="0"/>
    <xf numFmtId="0" fontId="44" fillId="0" borderId="0"/>
    <xf numFmtId="9" fontId="9" fillId="0" borderId="0" applyFont="0" applyFill="0" applyBorder="0" applyAlignment="0" applyProtection="0"/>
    <xf numFmtId="174" fontId="6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174" fontId="5" fillId="0" borderId="0" applyFont="0" applyFill="0" applyBorder="0" applyAlignment="0" applyProtection="0"/>
    <xf numFmtId="0" fontId="16" fillId="0" borderId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183" fontId="42" fillId="0" borderId="0"/>
    <xf numFmtId="187" fontId="31" fillId="0" borderId="0"/>
    <xf numFmtId="0" fontId="16" fillId="0" borderId="0"/>
    <xf numFmtId="187" fontId="31" fillId="0" borderId="0"/>
    <xf numFmtId="0" fontId="16" fillId="0" borderId="0"/>
    <xf numFmtId="187" fontId="31" fillId="0" borderId="0"/>
    <xf numFmtId="3" fontId="9" fillId="0" borderId="0" applyFill="0" applyBorder="0" applyAlignment="0" applyProtection="0"/>
    <xf numFmtId="190" fontId="9" fillId="0" borderId="0" applyFill="0" applyBorder="0" applyAlignment="0" applyProtection="0"/>
    <xf numFmtId="191" fontId="9" fillId="0" borderId="0" applyFill="0" applyBorder="0" applyAlignment="0" applyProtection="0"/>
    <xf numFmtId="2" fontId="9" fillId="0" borderId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0" fontId="17" fillId="0" borderId="0"/>
    <xf numFmtId="0" fontId="42" fillId="0" borderId="0"/>
    <xf numFmtId="192" fontId="9" fillId="0" borderId="22">
      <alignment horizontal="right"/>
    </xf>
    <xf numFmtId="0" fontId="9" fillId="0" borderId="0"/>
    <xf numFmtId="0" fontId="9" fillId="0" borderId="23" applyNumberFormat="0" applyFill="0" applyAlignment="0" applyProtection="0"/>
    <xf numFmtId="0" fontId="52" fillId="0" borderId="0"/>
    <xf numFmtId="193" fontId="42" fillId="0" borderId="0" applyFill="0" applyBorder="0" applyAlignment="0" applyProtection="0"/>
    <xf numFmtId="9" fontId="9" fillId="0" borderId="0" applyFill="0" applyBorder="0" applyAlignment="0" applyProtection="0"/>
    <xf numFmtId="0" fontId="17" fillId="0" borderId="0"/>
    <xf numFmtId="0" fontId="9" fillId="0" borderId="0"/>
    <xf numFmtId="9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29" fillId="3" borderId="0" applyNumberFormat="0" applyBorder="0" applyAlignment="0" applyProtection="0"/>
    <xf numFmtId="0" fontId="12" fillId="16" borderId="4" applyNumberFormat="0" applyAlignment="0" applyProtection="0"/>
    <xf numFmtId="0" fontId="14" fillId="17" borderId="6" applyNumberFormat="0" applyAlignment="0" applyProtection="0"/>
    <xf numFmtId="0" fontId="23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8" fillId="22" borderId="0" applyNumberFormat="0" applyBorder="0" applyAlignment="0" applyProtection="0"/>
    <xf numFmtId="0" fontId="10" fillId="24" borderId="7" applyNumberFormat="0" applyFont="0" applyAlignment="0" applyProtection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9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10" fillId="2" borderId="0" applyNumberFormat="0" applyBorder="0" applyAlignment="0" applyProtection="0"/>
    <xf numFmtId="0" fontId="59" fillId="29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10" fillId="3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10" fillId="4" borderId="0" applyNumberFormat="0" applyBorder="0" applyAlignment="0" applyProtection="0"/>
    <xf numFmtId="0" fontId="59" fillId="31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10" fillId="5" borderId="0" applyNumberFormat="0" applyBorder="0" applyAlignment="0" applyProtection="0"/>
    <xf numFmtId="0" fontId="59" fillId="32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0" fillId="6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4" fillId="34" borderId="0" applyNumberFormat="0" applyBorder="0" applyAlignment="0" applyProtection="0"/>
    <xf numFmtId="0" fontId="10" fillId="7" borderId="0" applyNumberFormat="0" applyBorder="0" applyAlignment="0" applyProtection="0"/>
    <xf numFmtId="0" fontId="59" fillId="34" borderId="0" applyNumberFormat="0" applyBorder="0" applyAlignment="0" applyProtection="0"/>
    <xf numFmtId="0" fontId="59" fillId="34" borderId="0" applyNumberFormat="0" applyBorder="0" applyAlignment="0" applyProtection="0"/>
    <xf numFmtId="0" fontId="59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4" fillId="35" borderId="0" applyNumberFormat="0" applyBorder="0" applyAlignment="0" applyProtection="0"/>
    <xf numFmtId="0" fontId="10" fillId="8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4" fillId="36" borderId="0" applyNumberFormat="0" applyBorder="0" applyAlignment="0" applyProtection="0"/>
    <xf numFmtId="0" fontId="10" fillId="9" borderId="0" applyNumberFormat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59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4" fillId="37" borderId="0" applyNumberFormat="0" applyBorder="0" applyAlignment="0" applyProtection="0"/>
    <xf numFmtId="0" fontId="10" fillId="10" borderId="0" applyNumberFormat="0" applyBorder="0" applyAlignment="0" applyProtection="0"/>
    <xf numFmtId="0" fontId="59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4" fillId="38" borderId="0" applyNumberFormat="0" applyBorder="0" applyAlignment="0" applyProtection="0"/>
    <xf numFmtId="0" fontId="10" fillId="5" borderId="0" applyNumberFormat="0" applyBorder="0" applyAlignment="0" applyProtection="0"/>
    <xf numFmtId="0" fontId="59" fillId="38" borderId="0" applyNumberFormat="0" applyBorder="0" applyAlignment="0" applyProtection="0"/>
    <xf numFmtId="0" fontId="59" fillId="38" borderId="0" applyNumberFormat="0" applyBorder="0" applyAlignment="0" applyProtection="0"/>
    <xf numFmtId="0" fontId="59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4" fillId="39" borderId="0" applyNumberFormat="0" applyBorder="0" applyAlignment="0" applyProtection="0"/>
    <xf numFmtId="0" fontId="10" fillId="8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4" fillId="40" borderId="0" applyNumberFormat="0" applyBorder="0" applyAlignment="0" applyProtection="0"/>
    <xf numFmtId="0" fontId="10" fillId="11" borderId="0" applyNumberFormat="0" applyBorder="0" applyAlignment="0" applyProtection="0"/>
    <xf numFmtId="0" fontId="59" fillId="40" borderId="0" applyNumberFormat="0" applyBorder="0" applyAlignment="0" applyProtection="0"/>
    <xf numFmtId="0" fontId="59" fillId="40" borderId="0" applyNumberFormat="0" applyBorder="0" applyAlignment="0" applyProtection="0"/>
    <xf numFmtId="0" fontId="60" fillId="41" borderId="0" applyNumberFormat="0" applyBorder="0" applyAlignment="0" applyProtection="0"/>
    <xf numFmtId="0" fontId="61" fillId="41" borderId="0" applyNumberFormat="0" applyBorder="0" applyAlignment="0" applyProtection="0"/>
    <xf numFmtId="0" fontId="11" fillId="12" borderId="0" applyNumberFormat="0" applyBorder="0" applyAlignment="0" applyProtection="0"/>
    <xf numFmtId="0" fontId="60" fillId="41" borderId="0" applyNumberFormat="0" applyBorder="0" applyAlignment="0" applyProtection="0"/>
    <xf numFmtId="0" fontId="60" fillId="41" borderId="0" applyNumberFormat="0" applyBorder="0" applyAlignment="0" applyProtection="0"/>
    <xf numFmtId="0" fontId="60" fillId="42" borderId="0" applyNumberFormat="0" applyBorder="0" applyAlignment="0" applyProtection="0"/>
    <xf numFmtId="0" fontId="61" fillId="42" borderId="0" applyNumberFormat="0" applyBorder="0" applyAlignment="0" applyProtection="0"/>
    <xf numFmtId="0" fontId="11" fillId="9" borderId="0" applyNumberFormat="0" applyBorder="0" applyAlignment="0" applyProtection="0"/>
    <xf numFmtId="0" fontId="60" fillId="42" borderId="0" applyNumberFormat="0" applyBorder="0" applyAlignment="0" applyProtection="0"/>
    <xf numFmtId="0" fontId="60" fillId="42" borderId="0" applyNumberFormat="0" applyBorder="0" applyAlignment="0" applyProtection="0"/>
    <xf numFmtId="0" fontId="60" fillId="43" borderId="0" applyNumberFormat="0" applyBorder="0" applyAlignment="0" applyProtection="0"/>
    <xf numFmtId="0" fontId="61" fillId="43" borderId="0" applyNumberFormat="0" applyBorder="0" applyAlignment="0" applyProtection="0"/>
    <xf numFmtId="0" fontId="11" fillId="10" borderId="0" applyNumberFormat="0" applyBorder="0" applyAlignment="0" applyProtection="0"/>
    <xf numFmtId="0" fontId="60" fillId="43" borderId="0" applyNumberFormat="0" applyBorder="0" applyAlignment="0" applyProtection="0"/>
    <xf numFmtId="0" fontId="60" fillId="43" borderId="0" applyNumberFormat="0" applyBorder="0" applyAlignment="0" applyProtection="0"/>
    <xf numFmtId="0" fontId="60" fillId="44" borderId="0" applyNumberFormat="0" applyBorder="0" applyAlignment="0" applyProtection="0"/>
    <xf numFmtId="0" fontId="61" fillId="44" borderId="0" applyNumberFormat="0" applyBorder="0" applyAlignment="0" applyProtection="0"/>
    <xf numFmtId="0" fontId="11" fillId="13" borderId="0" applyNumberFormat="0" applyBorder="0" applyAlignment="0" applyProtection="0"/>
    <xf numFmtId="0" fontId="60" fillId="44" borderId="0" applyNumberFormat="0" applyBorder="0" applyAlignment="0" applyProtection="0"/>
    <xf numFmtId="0" fontId="60" fillId="44" borderId="0" applyNumberFormat="0" applyBorder="0" applyAlignment="0" applyProtection="0"/>
    <xf numFmtId="0" fontId="60" fillId="45" borderId="0" applyNumberFormat="0" applyBorder="0" applyAlignment="0" applyProtection="0"/>
    <xf numFmtId="0" fontId="61" fillId="45" borderId="0" applyNumberFormat="0" applyBorder="0" applyAlignment="0" applyProtection="0"/>
    <xf numFmtId="0" fontId="11" fillId="14" borderId="0" applyNumberFormat="0" applyBorder="0" applyAlignment="0" applyProtection="0"/>
    <xf numFmtId="0" fontId="60" fillId="45" borderId="0" applyNumberFormat="0" applyBorder="0" applyAlignment="0" applyProtection="0"/>
    <xf numFmtId="0" fontId="60" fillId="45" borderId="0" applyNumberFormat="0" applyBorder="0" applyAlignment="0" applyProtection="0"/>
    <xf numFmtId="0" fontId="60" fillId="46" borderId="0" applyNumberFormat="0" applyBorder="0" applyAlignment="0" applyProtection="0"/>
    <xf numFmtId="0" fontId="61" fillId="46" borderId="0" applyNumberFormat="0" applyBorder="0" applyAlignment="0" applyProtection="0"/>
    <xf numFmtId="0" fontId="11" fillId="15" borderId="0" applyNumberFormat="0" applyBorder="0" applyAlignment="0" applyProtection="0"/>
    <xf numFmtId="0" fontId="60" fillId="46" borderId="0" applyNumberFormat="0" applyBorder="0" applyAlignment="0" applyProtection="0"/>
    <xf numFmtId="0" fontId="60" fillId="46" borderId="0" applyNumberFormat="0" applyBorder="0" applyAlignment="0" applyProtection="0"/>
    <xf numFmtId="0" fontId="62" fillId="47" borderId="24" applyNumberFormat="0" applyAlignment="0" applyProtection="0"/>
    <xf numFmtId="0" fontId="63" fillId="47" borderId="24" applyNumberFormat="0" applyAlignment="0" applyProtection="0"/>
    <xf numFmtId="0" fontId="12" fillId="16" borderId="4" applyNumberFormat="0" applyAlignment="0" applyProtection="0"/>
    <xf numFmtId="0" fontId="62" fillId="47" borderId="24" applyNumberFormat="0" applyAlignment="0" applyProtection="0"/>
    <xf numFmtId="0" fontId="62" fillId="47" borderId="24" applyNumberFormat="0" applyAlignment="0" applyProtection="0"/>
    <xf numFmtId="0" fontId="64" fillId="0" borderId="25" applyNumberFormat="0" applyFill="0" applyAlignment="0" applyProtection="0"/>
    <xf numFmtId="0" fontId="65" fillId="0" borderId="25" applyNumberFormat="0" applyFill="0" applyAlignment="0" applyProtection="0"/>
    <xf numFmtId="0" fontId="13" fillId="0" borderId="5" applyNumberFormat="0" applyFill="0" applyAlignment="0" applyProtection="0"/>
    <xf numFmtId="0" fontId="64" fillId="0" borderId="25" applyNumberFormat="0" applyFill="0" applyAlignment="0" applyProtection="0"/>
    <xf numFmtId="0" fontId="64" fillId="0" borderId="25" applyNumberFormat="0" applyFill="0" applyAlignment="0" applyProtection="0"/>
    <xf numFmtId="0" fontId="66" fillId="48" borderId="26" applyNumberFormat="0" applyAlignment="0" applyProtection="0"/>
    <xf numFmtId="0" fontId="67" fillId="48" borderId="26" applyNumberFormat="0" applyAlignment="0" applyProtection="0"/>
    <xf numFmtId="0" fontId="14" fillId="17" borderId="6" applyNumberFormat="0" applyAlignment="0" applyProtection="0"/>
    <xf numFmtId="0" fontId="66" fillId="48" borderId="26" applyNumberFormat="0" applyAlignment="0" applyProtection="0"/>
    <xf numFmtId="0" fontId="66" fillId="48" borderId="26" applyNumberFormat="0" applyAlignment="0" applyProtection="0"/>
    <xf numFmtId="0" fontId="60" fillId="49" borderId="0" applyNumberFormat="0" applyBorder="0" applyAlignment="0" applyProtection="0"/>
    <xf numFmtId="0" fontId="61" fillId="49" borderId="0" applyNumberFormat="0" applyBorder="0" applyAlignment="0" applyProtection="0"/>
    <xf numFmtId="0" fontId="11" fillId="18" borderId="0" applyNumberFormat="0" applyBorder="0" applyAlignment="0" applyProtection="0"/>
    <xf numFmtId="0" fontId="60" fillId="49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1" fillId="50" borderId="0" applyNumberFormat="0" applyBorder="0" applyAlignment="0" applyProtection="0"/>
    <xf numFmtId="0" fontId="11" fillId="19" borderId="0" applyNumberFormat="0" applyBorder="0" applyAlignment="0" applyProtection="0"/>
    <xf numFmtId="0" fontId="60" fillId="50" borderId="0" applyNumberFormat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1" fillId="51" borderId="0" applyNumberFormat="0" applyBorder="0" applyAlignment="0" applyProtection="0"/>
    <xf numFmtId="0" fontId="11" fillId="2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1" fillId="52" borderId="0" applyNumberFormat="0" applyBorder="0" applyAlignment="0" applyProtection="0"/>
    <xf numFmtId="0" fontId="11" fillId="13" borderId="0" applyNumberFormat="0" applyBorder="0" applyAlignment="0" applyProtection="0"/>
    <xf numFmtId="0" fontId="60" fillId="52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1" fillId="53" borderId="0" applyNumberFormat="0" applyBorder="0" applyAlignment="0" applyProtection="0"/>
    <xf numFmtId="0" fontId="11" fillId="14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1" fillId="54" borderId="0" applyNumberFormat="0" applyBorder="0" applyAlignment="0" applyProtection="0"/>
    <xf numFmtId="0" fontId="11" fillId="21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195" fontId="9" fillId="0" borderId="0" applyFont="0" applyFill="0" applyBorder="0" applyAlignment="0" applyProtection="0"/>
    <xf numFmtId="0" fontId="68" fillId="55" borderId="24" applyNumberFormat="0" applyAlignment="0" applyProtection="0"/>
    <xf numFmtId="0" fontId="69" fillId="55" borderId="24" applyNumberFormat="0" applyAlignment="0" applyProtection="0"/>
    <xf numFmtId="0" fontId="15" fillId="7" borderId="4" applyNumberFormat="0" applyAlignment="0" applyProtection="0"/>
    <xf numFmtId="0" fontId="68" fillId="55" borderId="24" applyNumberFormat="0" applyAlignment="0" applyProtection="0"/>
    <xf numFmtId="0" fontId="68" fillId="55" borderId="24" applyNumberFormat="0" applyAlignment="0" applyProtection="0"/>
    <xf numFmtId="164" fontId="16" fillId="0" borderId="0" applyFont="0" applyFill="0" applyBorder="0" applyAlignment="0" applyProtection="0"/>
    <xf numFmtId="164" fontId="9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96" fontId="44" fillId="0" borderId="0" applyBorder="0" applyProtection="0"/>
    <xf numFmtId="196" fontId="44" fillId="0" borderId="0" applyBorder="0" applyProtection="0"/>
    <xf numFmtId="166" fontId="9" fillId="0" borderId="0" applyFont="0" applyFill="0" applyBorder="0" applyAlignment="0" applyProtection="0"/>
    <xf numFmtId="166" fontId="1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7" fillId="0" borderId="0" applyFont="0" applyFill="0" applyBorder="0" applyAlignment="0" applyProtection="0"/>
    <xf numFmtId="197" fontId="44" fillId="0" borderId="0" applyBorder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59" fillId="0" borderId="0" applyFont="0" applyFill="0" applyBorder="0" applyAlignment="0" applyProtection="0"/>
    <xf numFmtId="166" fontId="59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70" fillId="56" borderId="0" applyNumberFormat="0" applyBorder="0" applyAlignment="0" applyProtection="0"/>
    <xf numFmtId="0" fontId="71" fillId="56" borderId="0" applyNumberFormat="0" applyBorder="0" applyAlignment="0" applyProtection="0"/>
    <xf numFmtId="0" fontId="18" fillId="22" borderId="0" applyNumberFormat="0" applyBorder="0" applyAlignment="0" applyProtection="0"/>
    <xf numFmtId="0" fontId="70" fillId="56" borderId="0" applyNumberFormat="0" applyBorder="0" applyAlignment="0" applyProtection="0"/>
    <xf numFmtId="0" fontId="70" fillId="5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17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7" fillId="0" borderId="0"/>
    <xf numFmtId="0" fontId="4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9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9" fillId="0" borderId="0"/>
    <xf numFmtId="0" fontId="44" fillId="0" borderId="0"/>
    <xf numFmtId="0" fontId="9" fillId="0" borderId="0"/>
    <xf numFmtId="0" fontId="17" fillId="0" borderId="0"/>
    <xf numFmtId="0" fontId="44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44" fillId="0" borderId="0"/>
    <xf numFmtId="0" fontId="9" fillId="0" borderId="0"/>
    <xf numFmtId="0" fontId="4" fillId="0" borderId="0"/>
    <xf numFmtId="0" fontId="4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59" fillId="0" borderId="0"/>
    <xf numFmtId="0" fontId="4" fillId="0" borderId="0"/>
    <xf numFmtId="0" fontId="4" fillId="0" borderId="0"/>
    <xf numFmtId="0" fontId="17" fillId="0" borderId="0"/>
    <xf numFmtId="0" fontId="9" fillId="0" borderId="0"/>
    <xf numFmtId="0" fontId="9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4" fillId="57" borderId="27" applyNumberFormat="0" applyFont="0" applyAlignment="0" applyProtection="0"/>
    <xf numFmtId="0" fontId="59" fillId="57" borderId="27" applyNumberFormat="0" applyFont="0" applyAlignment="0" applyProtection="0"/>
    <xf numFmtId="0" fontId="9" fillId="24" borderId="7" applyNumberFormat="0" applyFont="0" applyAlignment="0" applyProtection="0"/>
    <xf numFmtId="0" fontId="9" fillId="24" borderId="7" applyNumberFormat="0" applyFont="0" applyAlignment="0" applyProtection="0"/>
    <xf numFmtId="0" fontId="59" fillId="57" borderId="27" applyNumberFormat="0" applyFont="0" applyAlignment="0" applyProtection="0"/>
    <xf numFmtId="0" fontId="59" fillId="57" borderId="27" applyNumberFormat="0" applyFont="0" applyAlignment="0" applyProtection="0"/>
    <xf numFmtId="0" fontId="4" fillId="57" borderId="27" applyNumberFormat="0" applyFont="0" applyAlignment="0" applyProtection="0"/>
    <xf numFmtId="0" fontId="72" fillId="47" borderId="28" applyNumberFormat="0" applyAlignment="0" applyProtection="0"/>
    <xf numFmtId="0" fontId="73" fillId="47" borderId="28" applyNumberFormat="0" applyAlignment="0" applyProtection="0"/>
    <xf numFmtId="0" fontId="21" fillId="16" borderId="8" applyNumberFormat="0" applyAlignment="0" applyProtection="0"/>
    <xf numFmtId="0" fontId="72" fillId="47" borderId="28" applyNumberFormat="0" applyAlignment="0" applyProtection="0"/>
    <xf numFmtId="0" fontId="72" fillId="47" borderId="28" applyNumberFormat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4" fillId="0" borderId="0" applyNumberFormat="0" applyBorder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4" fillId="0" borderId="0"/>
    <xf numFmtId="0" fontId="44" fillId="0" borderId="0"/>
    <xf numFmtId="0" fontId="4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9" fillId="0" borderId="29" applyNumberFormat="0" applyFill="0" applyAlignment="0" applyProtection="0"/>
    <xf numFmtId="0" fontId="80" fillId="0" borderId="29" applyNumberFormat="0" applyFill="0" applyAlignment="0" applyProtection="0"/>
    <xf numFmtId="0" fontId="25" fillId="0" borderId="12" applyNumberFormat="0" applyFill="0" applyAlignment="0" applyProtection="0"/>
    <xf numFmtId="0" fontId="79" fillId="0" borderId="29" applyNumberFormat="0" applyFill="0" applyAlignment="0" applyProtection="0"/>
    <xf numFmtId="0" fontId="79" fillId="0" borderId="29" applyNumberFormat="0" applyFill="0" applyAlignment="0" applyProtection="0"/>
    <xf numFmtId="0" fontId="81" fillId="0" borderId="30" applyNumberFormat="0" applyFill="0" applyAlignment="0" applyProtection="0"/>
    <xf numFmtId="0" fontId="82" fillId="0" borderId="30" applyNumberFormat="0" applyFill="0" applyAlignment="0" applyProtection="0"/>
    <xf numFmtId="0" fontId="26" fillId="0" borderId="13" applyNumberFormat="0" applyFill="0" applyAlignment="0" applyProtection="0"/>
    <xf numFmtId="0" fontId="81" fillId="0" borderId="30" applyNumberFormat="0" applyFill="0" applyAlignment="0" applyProtection="0"/>
    <xf numFmtId="0" fontId="81" fillId="0" borderId="30" applyNumberFormat="0" applyFill="0" applyAlignment="0" applyProtection="0"/>
    <xf numFmtId="0" fontId="83" fillId="0" borderId="31" applyNumberFormat="0" applyFill="0" applyAlignment="0" applyProtection="0"/>
    <xf numFmtId="0" fontId="84" fillId="0" borderId="31" applyNumberFormat="0" applyFill="0" applyAlignment="0" applyProtection="0"/>
    <xf numFmtId="0" fontId="27" fillId="0" borderId="14" applyNumberFormat="0" applyFill="0" applyAlignment="0" applyProtection="0"/>
    <xf numFmtId="0" fontId="83" fillId="0" borderId="31" applyNumberFormat="0" applyFill="0" applyAlignment="0" applyProtection="0"/>
    <xf numFmtId="0" fontId="83" fillId="0" borderId="31" applyNumberFormat="0" applyFill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86" fillId="0" borderId="32" applyNumberFormat="0" applyFill="0" applyAlignment="0" applyProtection="0"/>
    <xf numFmtId="0" fontId="87" fillId="0" borderId="32" applyNumberFormat="0" applyFill="0" applyAlignment="0" applyProtection="0"/>
    <xf numFmtId="0" fontId="28" fillId="0" borderId="15" applyNumberFormat="0" applyFill="0" applyAlignment="0" applyProtection="0"/>
    <xf numFmtId="0" fontId="86" fillId="0" borderId="32" applyNumberFormat="0" applyFill="0" applyAlignment="0" applyProtection="0"/>
    <xf numFmtId="0" fontId="86" fillId="0" borderId="32" applyNumberFormat="0" applyFill="0" applyAlignment="0" applyProtection="0"/>
    <xf numFmtId="0" fontId="88" fillId="58" borderId="0" applyNumberFormat="0" applyBorder="0" applyAlignment="0" applyProtection="0"/>
    <xf numFmtId="0" fontId="89" fillId="58" borderId="0" applyNumberFormat="0" applyBorder="0" applyAlignment="0" applyProtection="0"/>
    <xf numFmtId="0" fontId="29" fillId="3" borderId="0" applyNumberFormat="0" applyBorder="0" applyAlignment="0" applyProtection="0"/>
    <xf numFmtId="0" fontId="88" fillId="58" borderId="0" applyNumberFormat="0" applyBorder="0" applyAlignment="0" applyProtection="0"/>
    <xf numFmtId="0" fontId="88" fillId="58" borderId="0" applyNumberFormat="0" applyBorder="0" applyAlignment="0" applyProtection="0"/>
    <xf numFmtId="0" fontId="90" fillId="59" borderId="0" applyNumberFormat="0" applyBorder="0" applyAlignment="0" applyProtection="0"/>
    <xf numFmtId="0" fontId="91" fillId="59" borderId="0" applyNumberFormat="0" applyBorder="0" applyAlignment="0" applyProtection="0"/>
    <xf numFmtId="0" fontId="30" fillId="4" borderId="0" applyNumberFormat="0" applyBorder="0" applyAlignment="0" applyProtection="0"/>
    <xf numFmtId="0" fontId="90" fillId="59" borderId="0" applyNumberFormat="0" applyBorder="0" applyAlignment="0" applyProtection="0"/>
    <xf numFmtId="0" fontId="90" fillId="59" borderId="0" applyNumberFormat="0" applyBorder="0" applyAlignment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198" fontId="4" fillId="0" borderId="0" applyFont="0" applyFill="0" applyBorder="0" applyAlignment="0" applyProtection="0"/>
    <xf numFmtId="0" fontId="44" fillId="0" borderId="0"/>
    <xf numFmtId="198" fontId="4" fillId="0" borderId="0" applyFont="0" applyFill="0" applyBorder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195" fontId="9" fillId="0" borderId="0" applyFont="0" applyFill="0" applyBorder="0" applyAlignment="0" applyProtection="0"/>
    <xf numFmtId="0" fontId="10" fillId="0" borderId="0"/>
    <xf numFmtId="38" fontId="17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16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9" fillId="0" borderId="0"/>
    <xf numFmtId="0" fontId="44" fillId="0" borderId="0"/>
    <xf numFmtId="177" fontId="9" fillId="0" borderId="0" applyFont="0" applyFill="0" applyBorder="0" applyAlignment="0" applyProtection="0"/>
    <xf numFmtId="0" fontId="3" fillId="0" borderId="0"/>
    <xf numFmtId="0" fontId="2" fillId="0" borderId="0"/>
    <xf numFmtId="0" fontId="10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4" applyNumberFormat="0" applyAlignment="0" applyProtection="0"/>
    <xf numFmtId="0" fontId="13" fillId="0" borderId="5" applyNumberFormat="0" applyFill="0" applyAlignment="0" applyProtection="0"/>
    <xf numFmtId="0" fontId="14" fillId="17" borderId="6" applyNumberFormat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5" fillId="7" borderId="4" applyNumberFormat="0" applyAlignment="0" applyProtection="0"/>
    <xf numFmtId="164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18" fillId="22" borderId="0" applyNumberFormat="0" applyBorder="0" applyAlignment="0" applyProtection="0"/>
    <xf numFmtId="0" fontId="16" fillId="24" borderId="7" applyNumberFormat="0" applyFont="0" applyAlignment="0" applyProtection="0"/>
    <xf numFmtId="0" fontId="21" fillId="16" borderId="8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15" applyNumberFormat="0" applyFill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483">
    <xf numFmtId="0" fontId="0" fillId="0" borderId="0" xfId="0"/>
    <xf numFmtId="0" fontId="45" fillId="0" borderId="0" xfId="60" applyFont="1" applyFill="1" applyAlignment="1" applyProtection="1">
      <alignment horizontal="left"/>
    </xf>
    <xf numFmtId="0" fontId="45" fillId="0" borderId="0" xfId="104" applyFont="1"/>
    <xf numFmtId="172" fontId="45" fillId="0" borderId="0" xfId="36" applyNumberFormat="1" applyFont="1"/>
    <xf numFmtId="173" fontId="45" fillId="0" borderId="0" xfId="104" applyNumberFormat="1" applyFont="1"/>
    <xf numFmtId="0" fontId="45" fillId="0" borderId="16" xfId="104" applyFont="1" applyBorder="1"/>
    <xf numFmtId="0" fontId="45" fillId="0" borderId="0" xfId="63" applyFont="1" applyBorder="1" applyAlignment="1">
      <alignment horizontal="left"/>
    </xf>
    <xf numFmtId="0" fontId="45" fillId="0" borderId="0" xfId="63" applyFont="1" applyAlignment="1"/>
    <xf numFmtId="0" fontId="45" fillId="0" borderId="0" xfId="63" applyFont="1"/>
    <xf numFmtId="0" fontId="45" fillId="0" borderId="0" xfId="63" applyFont="1" applyBorder="1" applyAlignment="1">
      <alignment horizontal="center"/>
    </xf>
    <xf numFmtId="0" fontId="45" fillId="0" borderId="16" xfId="63" applyFont="1" applyBorder="1" applyAlignment="1"/>
    <xf numFmtId="0" fontId="45" fillId="0" borderId="16" xfId="63" applyFont="1" applyBorder="1" applyAlignment="1">
      <alignment horizontal="center"/>
    </xf>
    <xf numFmtId="0" fontId="45" fillId="0" borderId="16" xfId="63" applyFont="1" applyBorder="1" applyAlignment="1">
      <alignment horizontal="right"/>
    </xf>
    <xf numFmtId="172" fontId="45" fillId="0" borderId="0" xfId="104" applyNumberFormat="1" applyFont="1"/>
    <xf numFmtId="168" fontId="46" fillId="0" borderId="0" xfId="101" applyNumberFormat="1" applyFont="1"/>
    <xf numFmtId="0" fontId="45" fillId="0" borderId="0" xfId="104" applyFont="1" applyAlignment="1">
      <alignment horizontal="center"/>
    </xf>
    <xf numFmtId="0" fontId="47" fillId="0" borderId="0" xfId="60" applyFont="1" applyFill="1" applyAlignment="1" applyProtection="1">
      <alignment horizontal="left"/>
    </xf>
    <xf numFmtId="172" fontId="47" fillId="0" borderId="0" xfId="36" applyNumberFormat="1" applyFont="1"/>
    <xf numFmtId="0" fontId="47" fillId="0" borderId="0" xfId="104" applyFont="1"/>
    <xf numFmtId="172" fontId="45" fillId="0" borderId="0" xfId="101" applyNumberFormat="1" applyFont="1"/>
    <xf numFmtId="173" fontId="45" fillId="0" borderId="0" xfId="101" applyNumberFormat="1" applyFont="1" applyAlignment="1">
      <alignment horizontal="center"/>
    </xf>
    <xf numFmtId="175" fontId="45" fillId="0" borderId="0" xfId="104" applyNumberFormat="1" applyFont="1"/>
    <xf numFmtId="186" fontId="45" fillId="0" borderId="0" xfId="104" applyNumberFormat="1" applyFont="1"/>
    <xf numFmtId="0" fontId="47" fillId="0" borderId="0" xfId="60" applyFont="1" applyFill="1"/>
    <xf numFmtId="172" fontId="45" fillId="0" borderId="0" xfId="101" applyNumberFormat="1" applyFont="1" applyAlignment="1">
      <alignment horizontal="center"/>
    </xf>
    <xf numFmtId="0" fontId="45" fillId="0" borderId="0" xfId="60" applyFont="1" applyFill="1"/>
    <xf numFmtId="0" fontId="46" fillId="0" borderId="0" xfId="63" applyFont="1"/>
    <xf numFmtId="173" fontId="45" fillId="0" borderId="0" xfId="36" applyNumberFormat="1" applyFont="1"/>
    <xf numFmtId="0" fontId="45" fillId="0" borderId="16" xfId="60" applyFont="1" applyFill="1" applyBorder="1" applyAlignment="1" applyProtection="1">
      <alignment horizontal="left"/>
    </xf>
    <xf numFmtId="0" fontId="45" fillId="0" borderId="0" xfId="60" applyFont="1" applyFill="1" applyBorder="1" applyAlignment="1" applyProtection="1">
      <alignment horizontal="left"/>
    </xf>
    <xf numFmtId="169" fontId="45" fillId="0" borderId="0" xfId="60" applyNumberFormat="1" applyFont="1" applyFill="1"/>
    <xf numFmtId="168" fontId="46" fillId="0" borderId="0" xfId="60" applyNumberFormat="1" applyFont="1" applyFill="1"/>
    <xf numFmtId="168" fontId="45" fillId="0" borderId="0" xfId="60" applyNumberFormat="1" applyFont="1" applyFill="1" applyBorder="1" applyAlignment="1" applyProtection="1"/>
    <xf numFmtId="168" fontId="45" fillId="0" borderId="0" xfId="60" applyNumberFormat="1" applyFont="1" applyFill="1"/>
    <xf numFmtId="169" fontId="45" fillId="0" borderId="0" xfId="60" applyNumberFormat="1" applyFont="1" applyFill="1" applyBorder="1"/>
    <xf numFmtId="169" fontId="46" fillId="0" borderId="0" xfId="0" applyNumberFormat="1" applyFont="1" applyFill="1" applyBorder="1" applyAlignment="1">
      <alignment horizontal="right"/>
    </xf>
    <xf numFmtId="169" fontId="45" fillId="0" borderId="16" xfId="60" applyNumberFormat="1" applyFont="1" applyFill="1" applyBorder="1"/>
    <xf numFmtId="0" fontId="45" fillId="0" borderId="0" xfId="64" applyFont="1" applyFill="1" applyAlignment="1"/>
    <xf numFmtId="0" fontId="45" fillId="0" borderId="0" xfId="65" applyFont="1" applyFill="1"/>
    <xf numFmtId="3" fontId="45" fillId="0" borderId="0" xfId="0" applyNumberFormat="1" applyFont="1"/>
    <xf numFmtId="168" fontId="45" fillId="0" borderId="0" xfId="64" applyNumberFormat="1" applyFont="1" applyFill="1" applyBorder="1" applyAlignment="1"/>
    <xf numFmtId="172" fontId="45" fillId="0" borderId="0" xfId="41" applyNumberFormat="1" applyFont="1" applyFill="1"/>
    <xf numFmtId="169" fontId="45" fillId="0" borderId="0" xfId="64" applyNumberFormat="1" applyFont="1" applyFill="1" applyBorder="1" applyAlignment="1"/>
    <xf numFmtId="169" fontId="46" fillId="0" borderId="0" xfId="0" applyNumberFormat="1" applyFont="1" applyBorder="1" applyAlignment="1">
      <alignment horizontal="right"/>
    </xf>
    <xf numFmtId="172" fontId="45" fillId="0" borderId="0" xfId="41" applyNumberFormat="1" applyFont="1"/>
    <xf numFmtId="0" fontId="49" fillId="0" borderId="0" xfId="63" applyFont="1"/>
    <xf numFmtId="0" fontId="45" fillId="0" borderId="0" xfId="60" applyFont="1" applyFill="1" applyAlignment="1"/>
    <xf numFmtId="0" fontId="45" fillId="0" borderId="0" xfId="60" applyFont="1" applyFill="1" applyAlignment="1">
      <alignment horizontal="centerContinuous"/>
    </xf>
    <xf numFmtId="0" fontId="45" fillId="0" borderId="0" xfId="63" applyFont="1" applyBorder="1" applyAlignment="1"/>
    <xf numFmtId="168" fontId="45" fillId="0" borderId="0" xfId="60" applyNumberFormat="1" applyFont="1" applyFill="1" applyAlignment="1" applyProtection="1"/>
    <xf numFmtId="168" fontId="45" fillId="0" borderId="0" xfId="60" applyNumberFormat="1" applyFont="1" applyFill="1" applyAlignment="1"/>
    <xf numFmtId="168" fontId="48" fillId="0" borderId="0" xfId="60" applyNumberFormat="1" applyFont="1" applyFill="1" applyAlignment="1"/>
    <xf numFmtId="168" fontId="45" fillId="0" borderId="16" xfId="60" applyNumberFormat="1" applyFont="1" applyFill="1" applyBorder="1" applyAlignment="1" applyProtection="1"/>
    <xf numFmtId="168" fontId="45" fillId="0" borderId="16" xfId="60" applyNumberFormat="1" applyFont="1" applyFill="1" applyBorder="1"/>
    <xf numFmtId="168" fontId="46" fillId="0" borderId="0" xfId="60" applyNumberFormat="1" applyFont="1" applyFill="1" applyAlignment="1"/>
    <xf numFmtId="3" fontId="45" fillId="0" borderId="0" xfId="66" applyNumberFormat="1" applyFont="1" applyFill="1" applyBorder="1" applyAlignment="1">
      <alignment horizontal="right" wrapText="1"/>
    </xf>
    <xf numFmtId="172" fontId="45" fillId="0" borderId="0" xfId="41" applyNumberFormat="1" applyFont="1" applyFill="1" applyBorder="1" applyAlignment="1">
      <alignment horizontal="right"/>
    </xf>
    <xf numFmtId="168" fontId="45" fillId="0" borderId="0" xfId="59" applyNumberFormat="1" applyFont="1" applyFill="1" applyAlignment="1" applyProtection="1"/>
    <xf numFmtId="168" fontId="45" fillId="0" borderId="0" xfId="59" applyNumberFormat="1" applyFont="1" applyFill="1" applyBorder="1" applyAlignment="1" applyProtection="1"/>
    <xf numFmtId="168" fontId="45" fillId="0" borderId="0" xfId="59" applyNumberFormat="1" applyFont="1" applyFill="1" applyAlignment="1"/>
    <xf numFmtId="3" fontId="45" fillId="0" borderId="0" xfId="64" applyNumberFormat="1" applyFont="1" applyFill="1" applyBorder="1" applyAlignment="1"/>
    <xf numFmtId="168" fontId="45" fillId="0" borderId="0" xfId="36" applyNumberFormat="1" applyFont="1" applyFill="1" applyBorder="1"/>
    <xf numFmtId="168" fontId="45" fillId="0" borderId="0" xfId="36" applyNumberFormat="1" applyFont="1" applyFill="1" applyBorder="1" applyAlignment="1">
      <alignment horizontal="right"/>
    </xf>
    <xf numFmtId="168" fontId="46" fillId="0" borderId="0" xfId="60" applyNumberFormat="1" applyFont="1" applyFill="1" applyAlignment="1">
      <alignment horizontal="right"/>
    </xf>
    <xf numFmtId="168" fontId="45" fillId="0" borderId="0" xfId="36" applyNumberFormat="1" applyFont="1"/>
    <xf numFmtId="168" fontId="46" fillId="0" borderId="16" xfId="60" applyNumberFormat="1" applyFont="1" applyFill="1" applyBorder="1"/>
    <xf numFmtId="168" fontId="45" fillId="0" borderId="16" xfId="36" applyNumberFormat="1" applyFont="1" applyFill="1" applyBorder="1"/>
    <xf numFmtId="169" fontId="46" fillId="0" borderId="16" xfId="0" applyNumberFormat="1" applyFont="1" applyFill="1" applyBorder="1" applyAlignment="1">
      <alignment horizontal="right"/>
    </xf>
    <xf numFmtId="168" fontId="46" fillId="0" borderId="0" xfId="60" applyNumberFormat="1" applyFont="1" applyFill="1" applyBorder="1"/>
    <xf numFmtId="168" fontId="45" fillId="0" borderId="0" xfId="60" applyNumberFormat="1" applyFont="1" applyFill="1" applyBorder="1"/>
    <xf numFmtId="0" fontId="45" fillId="0" borderId="16" xfId="63" applyFont="1" applyBorder="1" applyAlignment="1">
      <alignment horizontal="center" wrapText="1"/>
    </xf>
    <xf numFmtId="0" fontId="46" fillId="0" borderId="0" xfId="63" applyFont="1" applyBorder="1" applyAlignment="1"/>
    <xf numFmtId="0" fontId="45" fillId="0" borderId="0" xfId="63" applyFont="1" applyBorder="1"/>
    <xf numFmtId="0" fontId="46" fillId="0" borderId="18" xfId="63" applyFont="1" applyBorder="1" applyAlignment="1"/>
    <xf numFmtId="0" fontId="45" fillId="0" borderId="18" xfId="63" applyFont="1" applyBorder="1"/>
    <xf numFmtId="164" fontId="45" fillId="0" borderId="16" xfId="37" applyFont="1" applyBorder="1" applyAlignment="1">
      <alignment horizontal="center" wrapText="1"/>
    </xf>
    <xf numFmtId="0" fontId="45" fillId="0" borderId="0" xfId="104" applyFont="1" applyAlignment="1"/>
    <xf numFmtId="0" fontId="45" fillId="0" borderId="0" xfId="60" applyFont="1" applyFill="1" applyAlignment="1" applyProtection="1">
      <alignment horizontal="right"/>
    </xf>
    <xf numFmtId="173" fontId="45" fillId="0" borderId="0" xfId="101" applyNumberFormat="1" applyFont="1"/>
    <xf numFmtId="168" fontId="45" fillId="0" borderId="0" xfId="101" applyNumberFormat="1" applyFont="1"/>
    <xf numFmtId="0" fontId="45" fillId="0" borderId="0" xfId="104" applyFont="1" applyAlignment="1">
      <alignment horizontal="left"/>
    </xf>
    <xf numFmtId="0" fontId="45" fillId="0" borderId="16" xfId="63" quotePrefix="1" applyFont="1" applyBorder="1" applyAlignment="1">
      <alignment horizontal="center"/>
    </xf>
    <xf numFmtId="0" fontId="45" fillId="0" borderId="0" xfId="113" applyFont="1" applyFill="1" applyAlignment="1"/>
    <xf numFmtId="0" fontId="45" fillId="0" borderId="0" xfId="113" applyFont="1" applyFill="1"/>
    <xf numFmtId="0" fontId="46" fillId="0" borderId="16" xfId="113" applyFont="1" applyFill="1" applyBorder="1" applyAlignment="1"/>
    <xf numFmtId="0" fontId="45" fillId="0" borderId="16" xfId="113" applyFont="1" applyFill="1" applyBorder="1" applyAlignment="1"/>
    <xf numFmtId="0" fontId="45" fillId="0" borderId="0" xfId="113" applyFont="1" applyFill="1" applyBorder="1" applyAlignment="1">
      <alignment horizontal="left"/>
    </xf>
    <xf numFmtId="164" fontId="45" fillId="0" borderId="0" xfId="114" applyFont="1" applyFill="1" applyBorder="1" applyAlignment="1">
      <alignment horizontal="center"/>
    </xf>
    <xf numFmtId="0" fontId="45" fillId="0" borderId="16" xfId="113" applyFont="1" applyFill="1" applyBorder="1" applyAlignment="1">
      <alignment horizontal="center"/>
    </xf>
    <xf numFmtId="0" fontId="45" fillId="0" borderId="16" xfId="113" applyFont="1" applyFill="1" applyBorder="1" applyAlignment="1">
      <alignment horizontal="center" wrapText="1"/>
    </xf>
    <xf numFmtId="0" fontId="45" fillId="0" borderId="16" xfId="113" applyFont="1" applyFill="1" applyBorder="1" applyAlignment="1">
      <alignment horizontal="right"/>
    </xf>
    <xf numFmtId="0" fontId="45" fillId="0" borderId="0" xfId="113" applyFont="1" applyFill="1" applyBorder="1" applyAlignment="1"/>
    <xf numFmtId="0" fontId="45" fillId="0" borderId="0" xfId="113" applyFont="1" applyFill="1" applyBorder="1" applyAlignment="1">
      <alignment horizontal="center"/>
    </xf>
    <xf numFmtId="0" fontId="45" fillId="0" borderId="0" xfId="104" applyFont="1" applyFill="1"/>
    <xf numFmtId="168" fontId="46" fillId="0" borderId="0" xfId="115" applyNumberFormat="1" applyFont="1" applyFill="1"/>
    <xf numFmtId="168" fontId="46" fillId="0" borderId="0" xfId="114" applyNumberFormat="1" applyFont="1" applyFill="1" applyAlignment="1"/>
    <xf numFmtId="175" fontId="45" fillId="0" borderId="0" xfId="113" applyNumberFormat="1" applyFont="1" applyFill="1"/>
    <xf numFmtId="168" fontId="48" fillId="0" borderId="0" xfId="115" applyNumberFormat="1" applyFont="1" applyFill="1"/>
    <xf numFmtId="168" fontId="48" fillId="0" borderId="0" xfId="114" applyNumberFormat="1" applyFont="1" applyFill="1" applyAlignment="1"/>
    <xf numFmtId="175" fontId="47" fillId="0" borderId="0" xfId="113" applyNumberFormat="1" applyFont="1" applyFill="1"/>
    <xf numFmtId="0" fontId="45" fillId="0" borderId="0" xfId="104" applyFont="1" applyFill="1" applyAlignment="1">
      <alignment horizontal="right"/>
    </xf>
    <xf numFmtId="168" fontId="45" fillId="0" borderId="0" xfId="65" applyNumberFormat="1" applyFont="1" applyAlignment="1">
      <alignment vertical="center"/>
    </xf>
    <xf numFmtId="168" fontId="45" fillId="0" borderId="0" xfId="109" applyNumberFormat="1" applyFont="1" applyBorder="1" applyAlignment="1"/>
    <xf numFmtId="175" fontId="45" fillId="0" borderId="0" xfId="65" applyNumberFormat="1" applyFont="1"/>
    <xf numFmtId="168" fontId="47" fillId="0" borderId="0" xfId="109" applyNumberFormat="1" applyFont="1" applyBorder="1" applyAlignment="1"/>
    <xf numFmtId="175" fontId="47" fillId="0" borderId="0" xfId="65" applyNumberFormat="1" applyFont="1"/>
    <xf numFmtId="168" fontId="45" fillId="0" borderId="0" xfId="65" applyNumberFormat="1" applyFont="1" applyAlignment="1">
      <alignment horizontal="right" vertical="center"/>
    </xf>
    <xf numFmtId="168" fontId="45" fillId="0" borderId="0" xfId="109" applyNumberFormat="1" applyFont="1" applyBorder="1" applyAlignment="1">
      <alignment horizontal="center"/>
    </xf>
    <xf numFmtId="168" fontId="46" fillId="0" borderId="0" xfId="114" applyNumberFormat="1" applyFont="1" applyFill="1" applyBorder="1" applyAlignment="1"/>
    <xf numFmtId="0" fontId="45" fillId="0" borderId="0" xfId="104" applyFont="1" applyFill="1" applyBorder="1" applyAlignment="1">
      <alignment horizontal="left"/>
    </xf>
    <xf numFmtId="0" fontId="45" fillId="0" borderId="0" xfId="65" applyFont="1"/>
    <xf numFmtId="0" fontId="45" fillId="0" borderId="0" xfId="104" applyFont="1" applyBorder="1" applyAlignment="1">
      <alignment horizontal="center"/>
    </xf>
    <xf numFmtId="0" fontId="46" fillId="0" borderId="0" xfId="113" applyFont="1" applyFill="1"/>
    <xf numFmtId="0" fontId="45" fillId="0" borderId="18" xfId="63" applyFont="1" applyFill="1" applyBorder="1" applyAlignment="1"/>
    <xf numFmtId="0" fontId="45" fillId="0" borderId="0" xfId="63" applyFont="1" applyFill="1" applyAlignment="1"/>
    <xf numFmtId="0" fontId="45" fillId="0" borderId="0" xfId="104" applyFont="1" applyAlignment="1">
      <alignment vertical="center"/>
    </xf>
    <xf numFmtId="0" fontId="45" fillId="0" borderId="17" xfId="104" applyFont="1" applyBorder="1" applyAlignment="1">
      <alignment horizontal="center"/>
    </xf>
    <xf numFmtId="0" fontId="45" fillId="0" borderId="17" xfId="104" applyFont="1" applyBorder="1" applyAlignment="1">
      <alignment horizontal="center" wrapText="1"/>
    </xf>
    <xf numFmtId="0" fontId="45" fillId="0" borderId="18" xfId="104" applyFont="1" applyBorder="1" applyAlignment="1"/>
    <xf numFmtId="169" fontId="46" fillId="0" borderId="0" xfId="104" applyNumberFormat="1" applyFont="1" applyBorder="1" applyAlignment="1">
      <alignment horizontal="right"/>
    </xf>
    <xf numFmtId="0" fontId="47" fillId="0" borderId="0" xfId="104" applyFont="1" applyBorder="1"/>
    <xf numFmtId="0" fontId="45" fillId="0" borderId="16" xfId="104" applyFont="1" applyBorder="1" applyAlignment="1">
      <alignment horizontal="center"/>
    </xf>
    <xf numFmtId="0" fontId="45" fillId="0" borderId="16" xfId="104" applyFont="1" applyFill="1" applyBorder="1" applyAlignment="1">
      <alignment horizontal="center"/>
    </xf>
    <xf numFmtId="0" fontId="45" fillId="0" borderId="0" xfId="104" applyFont="1" applyBorder="1"/>
    <xf numFmtId="0" fontId="45" fillId="0" borderId="0" xfId="104" applyFont="1" applyBorder="1" applyAlignment="1">
      <alignment horizontal="center" wrapText="1"/>
    </xf>
    <xf numFmtId="0" fontId="46" fillId="0" borderId="0" xfId="104" applyFont="1"/>
    <xf numFmtId="3" fontId="45" fillId="0" borderId="0" xfId="104" applyNumberFormat="1" applyFont="1" applyAlignment="1">
      <alignment horizontal="right"/>
    </xf>
    <xf numFmtId="2" fontId="46" fillId="0" borderId="0" xfId="104" applyNumberFormat="1" applyFont="1" applyAlignment="1">
      <alignment horizontal="right"/>
    </xf>
    <xf numFmtId="2" fontId="45" fillId="0" borderId="0" xfId="104" applyNumberFormat="1" applyFont="1"/>
    <xf numFmtId="0" fontId="45" fillId="0" borderId="16" xfId="113" applyFont="1" applyFill="1" applyBorder="1"/>
    <xf numFmtId="169" fontId="46" fillId="0" borderId="0" xfId="104" applyNumberFormat="1" applyFont="1"/>
    <xf numFmtId="187" fontId="46" fillId="0" borderId="0" xfId="127" applyFont="1" applyBorder="1" applyAlignment="1" applyProtection="1">
      <alignment horizontal="left"/>
    </xf>
    <xf numFmtId="187" fontId="45" fillId="0" borderId="0" xfId="127" applyFont="1" applyBorder="1" applyAlignment="1"/>
    <xf numFmtId="187" fontId="45" fillId="0" borderId="0" xfId="127" applyFont="1"/>
    <xf numFmtId="187" fontId="45" fillId="0" borderId="16" xfId="127" applyFont="1" applyBorder="1" applyAlignment="1" applyProtection="1">
      <alignment horizontal="left"/>
    </xf>
    <xf numFmtId="187" fontId="45" fillId="0" borderId="16" xfId="127" applyFont="1" applyBorder="1" applyAlignment="1"/>
    <xf numFmtId="0" fontId="47" fillId="0" borderId="0" xfId="104" applyFont="1" applyAlignment="1">
      <alignment horizontal="right" vertical="center"/>
    </xf>
    <xf numFmtId="187" fontId="45" fillId="0" borderId="0" xfId="127" applyFont="1" applyAlignment="1" applyProtection="1">
      <alignment horizontal="left"/>
    </xf>
    <xf numFmtId="187" fontId="45" fillId="0" borderId="17" xfId="127" applyFont="1" applyBorder="1" applyAlignment="1" applyProtection="1">
      <alignment wrapText="1"/>
    </xf>
    <xf numFmtId="187" fontId="45" fillId="0" borderId="16" xfId="127" applyFont="1" applyBorder="1" applyAlignment="1" applyProtection="1">
      <alignment horizontal="center"/>
    </xf>
    <xf numFmtId="0" fontId="45" fillId="0" borderId="16" xfId="128" applyFont="1" applyBorder="1" applyAlignment="1">
      <alignment horizontal="center" wrapText="1"/>
    </xf>
    <xf numFmtId="0" fontId="45" fillId="0" borderId="16" xfId="128" applyFont="1" applyBorder="1" applyAlignment="1">
      <alignment horizontal="center"/>
    </xf>
    <xf numFmtId="187" fontId="45" fillId="0" borderId="0" xfId="127" applyFont="1" applyAlignment="1"/>
    <xf numFmtId="173" fontId="47" fillId="0" borderId="0" xfId="127" applyNumberFormat="1" applyFont="1"/>
    <xf numFmtId="169" fontId="47" fillId="0" borderId="0" xfId="127" applyNumberFormat="1" applyFont="1"/>
    <xf numFmtId="187" fontId="47" fillId="0" borderId="0" xfId="127" applyFont="1"/>
    <xf numFmtId="187" fontId="45" fillId="0" borderId="16" xfId="127" applyFont="1" applyBorder="1"/>
    <xf numFmtId="0" fontId="46" fillId="0" borderId="0" xfId="113" applyFont="1"/>
    <xf numFmtId="187" fontId="46" fillId="0" borderId="0" xfId="129" applyFont="1" applyBorder="1" applyAlignment="1" applyProtection="1">
      <alignment horizontal="left"/>
    </xf>
    <xf numFmtId="187" fontId="45" fillId="0" borderId="0" xfId="129" applyFont="1" applyBorder="1" applyAlignment="1"/>
    <xf numFmtId="168" fontId="45" fillId="0" borderId="0" xfId="129" applyNumberFormat="1" applyFont="1" applyBorder="1" applyAlignment="1"/>
    <xf numFmtId="187" fontId="45" fillId="0" borderId="0" xfId="129" applyFont="1"/>
    <xf numFmtId="187" fontId="45" fillId="0" borderId="16" xfId="129" applyFont="1" applyBorder="1" applyAlignment="1" applyProtection="1">
      <alignment horizontal="left"/>
    </xf>
    <xf numFmtId="187" fontId="45" fillId="0" borderId="16" xfId="129" applyFont="1" applyBorder="1" applyAlignment="1"/>
    <xf numFmtId="168" fontId="45" fillId="0" borderId="16" xfId="129" applyNumberFormat="1" applyFont="1" applyBorder="1" applyAlignment="1"/>
    <xf numFmtId="187" fontId="45" fillId="0" borderId="18" xfId="129" applyFont="1" applyBorder="1" applyAlignment="1"/>
    <xf numFmtId="168" fontId="45" fillId="0" borderId="18" xfId="129" applyNumberFormat="1" applyFont="1" applyBorder="1" applyAlignment="1"/>
    <xf numFmtId="187" fontId="45" fillId="0" borderId="0" xfId="129" applyFont="1" applyBorder="1"/>
    <xf numFmtId="187" fontId="45" fillId="0" borderId="0" xfId="129" applyFont="1" applyBorder="1" applyAlignment="1" applyProtection="1">
      <alignment horizontal="left"/>
    </xf>
    <xf numFmtId="168" fontId="45" fillId="0" borderId="0" xfId="128" applyNumberFormat="1" applyFont="1" applyBorder="1" applyAlignment="1">
      <alignment horizontal="center"/>
    </xf>
    <xf numFmtId="187" fontId="45" fillId="0" borderId="16" xfId="129" applyFont="1" applyBorder="1" applyAlignment="1" applyProtection="1">
      <alignment horizontal="center"/>
    </xf>
    <xf numFmtId="187" fontId="45" fillId="0" borderId="0" xfId="129" applyFont="1" applyBorder="1" applyAlignment="1" applyProtection="1">
      <alignment horizontal="center"/>
    </xf>
    <xf numFmtId="187" fontId="45" fillId="0" borderId="0" xfId="129" applyFont="1" applyBorder="1" applyAlignment="1">
      <alignment horizontal="center"/>
    </xf>
    <xf numFmtId="168" fontId="45" fillId="0" borderId="16" xfId="128" applyNumberFormat="1" applyFont="1" applyBorder="1" applyAlignment="1">
      <alignment horizontal="center"/>
    </xf>
    <xf numFmtId="0" fontId="45" fillId="0" borderId="0" xfId="104" applyFont="1" applyBorder="1" applyAlignment="1">
      <alignment wrapText="1"/>
    </xf>
    <xf numFmtId="172" fontId="45" fillId="0" borderId="0" xfId="129" applyNumberFormat="1" applyFont="1" applyAlignment="1">
      <alignment horizontal="right"/>
    </xf>
    <xf numFmtId="187" fontId="47" fillId="0" borderId="0" xfId="129" applyFont="1"/>
    <xf numFmtId="0" fontId="47" fillId="0" borderId="0" xfId="129" applyNumberFormat="1" applyFont="1"/>
    <xf numFmtId="188" fontId="45" fillId="0" borderId="16" xfId="129" applyNumberFormat="1" applyFont="1" applyBorder="1" applyAlignment="1" applyProtection="1"/>
    <xf numFmtId="168" fontId="45" fillId="0" borderId="16" xfId="128" applyNumberFormat="1" applyFont="1" applyBorder="1" applyAlignment="1"/>
    <xf numFmtId="187" fontId="45" fillId="0" borderId="0" xfId="129" applyFont="1" applyAlignment="1"/>
    <xf numFmtId="168" fontId="45" fillId="0" borderId="0" xfId="129" applyNumberFormat="1" applyFont="1" applyAlignment="1" applyProtection="1"/>
    <xf numFmtId="188" fontId="45" fillId="0" borderId="0" xfId="129" applyNumberFormat="1" applyFont="1" applyAlignment="1" applyProtection="1"/>
    <xf numFmtId="168" fontId="45" fillId="0" borderId="0" xfId="129" applyNumberFormat="1" applyFont="1"/>
    <xf numFmtId="169" fontId="45" fillId="0" borderId="0" xfId="104" applyNumberFormat="1" applyFont="1" applyAlignment="1">
      <alignment horizontal="right" vertical="center"/>
    </xf>
    <xf numFmtId="188" fontId="45" fillId="0" borderId="0" xfId="127" applyNumberFormat="1" applyFont="1" applyAlignment="1" applyProtection="1"/>
    <xf numFmtId="187" fontId="45" fillId="0" borderId="0" xfId="129" applyFont="1" applyAlignment="1" applyProtection="1">
      <alignment horizontal="left"/>
    </xf>
    <xf numFmtId="187" fontId="46" fillId="0" borderId="0" xfId="129" applyFont="1"/>
    <xf numFmtId="169" fontId="46" fillId="0" borderId="0" xfId="101" applyNumberFormat="1" applyFont="1" applyAlignment="1"/>
    <xf numFmtId="168" fontId="46" fillId="0" borderId="0" xfId="104" applyNumberFormat="1" applyFont="1"/>
    <xf numFmtId="0" fontId="45" fillId="0" borderId="0" xfId="104" applyFont="1" applyBorder="1" applyAlignment="1">
      <alignment vertical="center"/>
    </xf>
    <xf numFmtId="0" fontId="45" fillId="0" borderId="17" xfId="104" applyFont="1" applyBorder="1"/>
    <xf numFmtId="0" fontId="45" fillId="0" borderId="0" xfId="104" applyFont="1" applyBorder="1" applyAlignment="1">
      <alignment horizontal="left"/>
    </xf>
    <xf numFmtId="187" fontId="46" fillId="0" borderId="0" xfId="131" applyFont="1" applyAlignment="1" applyProtection="1">
      <alignment horizontal="left"/>
    </xf>
    <xf numFmtId="187" fontId="45" fillId="0" borderId="0" xfId="131" applyFont="1" applyAlignment="1"/>
    <xf numFmtId="187" fontId="45" fillId="0" borderId="0" xfId="131" applyFont="1"/>
    <xf numFmtId="187" fontId="45" fillId="0" borderId="16" xfId="131" applyFont="1" applyBorder="1" applyAlignment="1"/>
    <xf numFmtId="187" fontId="45" fillId="0" borderId="16" xfId="131" applyFont="1" applyBorder="1" applyAlignment="1" applyProtection="1">
      <alignment horizontal="left"/>
    </xf>
    <xf numFmtId="187" fontId="45" fillId="0" borderId="16" xfId="131" applyFont="1" applyBorder="1"/>
    <xf numFmtId="187" fontId="45" fillId="0" borderId="16" xfId="131" applyFont="1" applyBorder="1" applyAlignment="1">
      <alignment horizontal="right"/>
    </xf>
    <xf numFmtId="187" fontId="45" fillId="0" borderId="0" xfId="131" applyFont="1" applyBorder="1" applyAlignment="1" applyProtection="1">
      <alignment horizontal="center"/>
    </xf>
    <xf numFmtId="187" fontId="45" fillId="0" borderId="16" xfId="131" applyFont="1" applyBorder="1" applyAlignment="1" applyProtection="1">
      <alignment horizontal="centerContinuous"/>
    </xf>
    <xf numFmtId="187" fontId="45" fillId="0" borderId="16" xfId="131" applyFont="1" applyBorder="1" applyAlignment="1">
      <alignment horizontal="centerContinuous"/>
    </xf>
    <xf numFmtId="187" fontId="45" fillId="0" borderId="0" xfId="131" applyFont="1" applyAlignment="1" applyProtection="1">
      <alignment horizontal="left"/>
    </xf>
    <xf numFmtId="187" fontId="45" fillId="0" borderId="0" xfId="131" applyFont="1" applyAlignment="1" applyProtection="1">
      <alignment horizontal="center"/>
    </xf>
    <xf numFmtId="187" fontId="45" fillId="0" borderId="16" xfId="131" applyFont="1" applyBorder="1" applyAlignment="1" applyProtection="1">
      <alignment horizontal="center"/>
    </xf>
    <xf numFmtId="187" fontId="47" fillId="0" borderId="0" xfId="131" applyFont="1" applyFill="1"/>
    <xf numFmtId="187" fontId="47" fillId="0" borderId="0" xfId="131" applyFont="1"/>
    <xf numFmtId="0" fontId="45" fillId="0" borderId="16" xfId="128" applyFont="1" applyBorder="1" applyAlignment="1"/>
    <xf numFmtId="187" fontId="46" fillId="0" borderId="16" xfId="131" applyFont="1" applyBorder="1" applyAlignment="1"/>
    <xf numFmtId="189" fontId="46" fillId="0" borderId="16" xfId="131" applyNumberFormat="1" applyFont="1" applyBorder="1" applyAlignment="1" applyProtection="1"/>
    <xf numFmtId="189" fontId="46" fillId="0" borderId="16" xfId="131" applyNumberFormat="1" applyFont="1" applyBorder="1" applyAlignment="1" applyProtection="1">
      <alignment horizontal="left"/>
    </xf>
    <xf numFmtId="187" fontId="45" fillId="0" borderId="0" xfId="131" applyFont="1" applyBorder="1" applyAlignment="1" applyProtection="1">
      <alignment horizontal="left"/>
    </xf>
    <xf numFmtId="187" fontId="45" fillId="0" borderId="0" xfId="131" applyFont="1" applyBorder="1" applyAlignment="1"/>
    <xf numFmtId="189" fontId="45" fillId="0" borderId="0" xfId="131" applyNumberFormat="1" applyFont="1" applyBorder="1" applyAlignment="1" applyProtection="1"/>
    <xf numFmtId="189" fontId="45" fillId="0" borderId="0" xfId="131" applyNumberFormat="1" applyFont="1" applyBorder="1" applyAlignment="1" applyProtection="1">
      <alignment horizontal="left"/>
    </xf>
    <xf numFmtId="0" fontId="45" fillId="0" borderId="0" xfId="130" applyFont="1" applyFill="1" applyAlignment="1" applyProtection="1">
      <alignment horizontal="left"/>
    </xf>
    <xf numFmtId="164" fontId="45" fillId="0" borderId="0" xfId="114" applyFont="1" applyFill="1" applyBorder="1" applyAlignment="1"/>
    <xf numFmtId="169" fontId="46" fillId="0" borderId="0" xfId="131" applyNumberFormat="1" applyFont="1" applyFill="1"/>
    <xf numFmtId="168" fontId="46" fillId="0" borderId="0" xfId="131" applyNumberFormat="1" applyFont="1" applyAlignment="1">
      <alignment horizontal="right"/>
    </xf>
    <xf numFmtId="168" fontId="46" fillId="0" borderId="0" xfId="131" applyNumberFormat="1" applyFont="1"/>
    <xf numFmtId="0" fontId="45" fillId="0" borderId="16" xfId="104" applyFont="1" applyBorder="1" applyAlignment="1"/>
    <xf numFmtId="0" fontId="45" fillId="0" borderId="0" xfId="104" applyFont="1" applyBorder="1" applyAlignment="1">
      <alignment horizontal="center" vertical="center" wrapText="1"/>
    </xf>
    <xf numFmtId="168" fontId="45" fillId="0" borderId="0" xfId="104" applyNumberFormat="1" applyFont="1" applyAlignment="1">
      <alignment horizontal="right" vertical="center"/>
    </xf>
    <xf numFmtId="3" fontId="45" fillId="0" borderId="0" xfId="104" applyNumberFormat="1" applyFont="1" applyBorder="1" applyAlignment="1">
      <alignment horizontal="right" vertical="center"/>
    </xf>
    <xf numFmtId="169" fontId="46" fillId="0" borderId="0" xfId="104" applyNumberFormat="1" applyFont="1" applyBorder="1"/>
    <xf numFmtId="0" fontId="45" fillId="0" borderId="0" xfId="104" applyFont="1" applyAlignment="1">
      <alignment horizontal="left" vertical="center"/>
    </xf>
    <xf numFmtId="3" fontId="45" fillId="0" borderId="0" xfId="104" applyNumberFormat="1" applyFont="1" applyAlignment="1">
      <alignment horizontal="right" vertical="center"/>
    </xf>
    <xf numFmtId="168" fontId="45" fillId="0" borderId="0" xfId="104" applyNumberFormat="1" applyFont="1" applyBorder="1" applyAlignment="1">
      <alignment horizontal="right" vertical="center"/>
    </xf>
    <xf numFmtId="4" fontId="45" fillId="0" borderId="0" xfId="104" applyNumberFormat="1" applyFont="1" applyAlignment="1">
      <alignment horizontal="right" vertical="center"/>
    </xf>
    <xf numFmtId="0" fontId="47" fillId="0" borderId="0" xfId="104" applyFont="1" applyAlignment="1">
      <alignment horizontal="left" vertical="center"/>
    </xf>
    <xf numFmtId="168" fontId="47" fillId="0" borderId="0" xfId="104" applyNumberFormat="1" applyFont="1" applyAlignment="1">
      <alignment horizontal="right" vertical="center"/>
    </xf>
    <xf numFmtId="4" fontId="47" fillId="0" borderId="0" xfId="104" applyNumberFormat="1" applyFont="1" applyAlignment="1">
      <alignment horizontal="right" vertical="center"/>
    </xf>
    <xf numFmtId="3" fontId="47" fillId="0" borderId="0" xfId="104" applyNumberFormat="1" applyFont="1" applyAlignment="1">
      <alignment horizontal="right" vertical="center"/>
    </xf>
    <xf numFmtId="169" fontId="48" fillId="0" borderId="0" xfId="104" applyNumberFormat="1" applyFont="1" applyBorder="1"/>
    <xf numFmtId="0" fontId="53" fillId="0" borderId="0" xfId="104" applyFont="1"/>
    <xf numFmtId="0" fontId="45" fillId="0" borderId="0" xfId="144" applyFont="1"/>
    <xf numFmtId="0" fontId="45" fillId="0" borderId="19" xfId="144" applyFont="1" applyBorder="1"/>
    <xf numFmtId="0" fontId="45" fillId="0" borderId="16" xfId="144" applyFont="1" applyBorder="1"/>
    <xf numFmtId="0" fontId="45" fillId="0" borderId="0" xfId="144" applyFont="1" applyFill="1"/>
    <xf numFmtId="0" fontId="45" fillId="0" borderId="0" xfId="144" applyFont="1" applyFill="1" applyBorder="1" applyAlignment="1">
      <alignment horizontal="center"/>
    </xf>
    <xf numFmtId="0" fontId="45" fillId="0" borderId="19" xfId="144" applyFont="1" applyFill="1" applyBorder="1"/>
    <xf numFmtId="0" fontId="45" fillId="0" borderId="16" xfId="144" applyFont="1" applyFill="1" applyBorder="1" applyAlignment="1">
      <alignment horizontal="center"/>
    </xf>
    <xf numFmtId="0" fontId="45" fillId="0" borderId="0" xfId="144" applyFont="1" applyAlignment="1">
      <alignment horizontal="center"/>
    </xf>
    <xf numFmtId="172" fontId="45" fillId="0" borderId="0" xfId="144" applyNumberFormat="1" applyFont="1"/>
    <xf numFmtId="185" fontId="46" fillId="0" borderId="0" xfId="144" applyNumberFormat="1" applyFont="1"/>
    <xf numFmtId="3" fontId="45" fillId="0" borderId="0" xfId="144" applyNumberFormat="1" applyFont="1"/>
    <xf numFmtId="169" fontId="45" fillId="0" borderId="0" xfId="144" applyNumberFormat="1" applyFont="1"/>
    <xf numFmtId="0" fontId="46" fillId="0" borderId="0" xfId="144" applyFont="1" applyAlignment="1">
      <alignment horizontal="right"/>
    </xf>
    <xf numFmtId="0" fontId="47" fillId="0" borderId="0" xfId="144" applyFont="1"/>
    <xf numFmtId="172" fontId="47" fillId="0" borderId="0" xfId="144" applyNumberFormat="1" applyFont="1"/>
    <xf numFmtId="185" fontId="48" fillId="0" borderId="0" xfId="144" applyNumberFormat="1" applyFont="1"/>
    <xf numFmtId="3" fontId="47" fillId="0" borderId="0" xfId="144" applyNumberFormat="1" applyFont="1"/>
    <xf numFmtId="169" fontId="47" fillId="0" borderId="0" xfId="144" applyNumberFormat="1" applyFont="1"/>
    <xf numFmtId="3" fontId="45" fillId="0" borderId="19" xfId="144" applyNumberFormat="1" applyFont="1" applyBorder="1"/>
    <xf numFmtId="0" fontId="46" fillId="0" borderId="19" xfId="144" applyFont="1" applyBorder="1"/>
    <xf numFmtId="169" fontId="46" fillId="0" borderId="19" xfId="144" applyNumberFormat="1" applyFont="1" applyBorder="1"/>
    <xf numFmtId="1" fontId="45" fillId="0" borderId="0" xfId="144" applyNumberFormat="1" applyFont="1"/>
    <xf numFmtId="3" fontId="45" fillId="0" borderId="0" xfId="144" applyNumberFormat="1" applyFont="1" applyAlignment="1">
      <alignment horizontal="right"/>
    </xf>
    <xf numFmtId="168" fontId="45" fillId="0" borderId="0" xfId="144" applyNumberFormat="1" applyFont="1"/>
    <xf numFmtId="171" fontId="45" fillId="0" borderId="0" xfId="144" applyNumberFormat="1" applyFont="1"/>
    <xf numFmtId="0" fontId="45" fillId="0" borderId="16" xfId="144" quotePrefix="1" applyFont="1" applyFill="1" applyBorder="1" applyAlignment="1">
      <alignment horizontal="center"/>
    </xf>
    <xf numFmtId="0" fontId="45" fillId="0" borderId="19" xfId="144" applyFont="1" applyFill="1" applyBorder="1" applyAlignment="1">
      <alignment horizontal="center" wrapText="1"/>
    </xf>
    <xf numFmtId="0" fontId="45" fillId="0" borderId="19" xfId="144" applyFont="1" applyBorder="1" applyAlignment="1">
      <alignment horizontal="right"/>
    </xf>
    <xf numFmtId="0" fontId="45" fillId="0" borderId="21" xfId="144" applyFont="1" applyBorder="1"/>
    <xf numFmtId="0" fontId="45" fillId="0" borderId="21" xfId="144" applyFont="1" applyBorder="1" applyAlignment="1">
      <alignment horizontal="center"/>
    </xf>
    <xf numFmtId="0" fontId="45" fillId="0" borderId="0" xfId="144" applyFont="1" applyBorder="1" applyAlignment="1">
      <alignment horizontal="center"/>
    </xf>
    <xf numFmtId="169" fontId="46" fillId="0" borderId="0" xfId="144" applyNumberFormat="1" applyFont="1" applyAlignment="1">
      <alignment horizontal="right"/>
    </xf>
    <xf numFmtId="169" fontId="46" fillId="0" borderId="0" xfId="144" applyNumberFormat="1" applyFont="1"/>
    <xf numFmtId="0" fontId="45" fillId="0" borderId="0" xfId="144" applyFont="1" applyBorder="1"/>
    <xf numFmtId="0" fontId="45" fillId="0" borderId="19" xfId="144" applyFont="1" applyBorder="1" applyAlignment="1">
      <alignment horizontal="center"/>
    </xf>
    <xf numFmtId="168" fontId="45" fillId="0" borderId="0" xfId="144" applyNumberFormat="1" applyFont="1" applyBorder="1" applyAlignment="1">
      <alignment horizontal="right"/>
    </xf>
    <xf numFmtId="0" fontId="46" fillId="0" borderId="0" xfId="144" applyFont="1"/>
    <xf numFmtId="2" fontId="45" fillId="0" borderId="0" xfId="144" applyNumberFormat="1" applyFont="1"/>
    <xf numFmtId="194" fontId="45" fillId="0" borderId="0" xfId="146" applyNumberFormat="1" applyFont="1"/>
    <xf numFmtId="0" fontId="45" fillId="0" borderId="18" xfId="144" applyFont="1" applyBorder="1"/>
    <xf numFmtId="0" fontId="45" fillId="0" borderId="18" xfId="144" applyFont="1" applyBorder="1" applyAlignment="1">
      <alignment horizontal="center"/>
    </xf>
    <xf numFmtId="9" fontId="45" fillId="0" borderId="0" xfId="146" applyFont="1" applyAlignment="1">
      <alignment horizontal="right"/>
    </xf>
    <xf numFmtId="0" fontId="45" fillId="0" borderId="0" xfId="144" applyFont="1" applyAlignment="1">
      <alignment vertical="top" wrapText="1"/>
    </xf>
    <xf numFmtId="0" fontId="45" fillId="0" borderId="19" xfId="144" quotePrefix="1" applyFont="1" applyBorder="1" applyAlignment="1">
      <alignment horizontal="center"/>
    </xf>
    <xf numFmtId="0" fontId="45" fillId="0" borderId="19" xfId="144" applyFont="1" applyBorder="1" applyAlignment="1">
      <alignment horizontal="center" wrapText="1"/>
    </xf>
    <xf numFmtId="0" fontId="45" fillId="0" borderId="0" xfId="147" applyFont="1" applyBorder="1" applyAlignment="1"/>
    <xf numFmtId="0" fontId="45" fillId="0" borderId="0" xfId="147" applyFont="1" applyBorder="1"/>
    <xf numFmtId="0" fontId="45" fillId="0" borderId="16" xfId="148" applyFont="1" applyBorder="1" applyAlignment="1"/>
    <xf numFmtId="0" fontId="45" fillId="0" borderId="0" xfId="148" applyFont="1" applyBorder="1" applyAlignment="1"/>
    <xf numFmtId="0" fontId="45" fillId="0" borderId="0" xfId="148" applyFont="1" applyBorder="1"/>
    <xf numFmtId="0" fontId="45" fillId="0" borderId="17" xfId="148" applyFont="1" applyBorder="1" applyAlignment="1"/>
    <xf numFmtId="0" fontId="45" fillId="0" borderId="16" xfId="148" applyFont="1" applyBorder="1" applyAlignment="1">
      <alignment horizontal="center"/>
    </xf>
    <xf numFmtId="0" fontId="45" fillId="0" borderId="16" xfId="148" applyFont="1" applyBorder="1" applyAlignment="1">
      <alignment horizontal="right"/>
    </xf>
    <xf numFmtId="3" fontId="45" fillId="0" borderId="0" xfId="148" applyNumberFormat="1" applyFont="1" applyBorder="1" applyAlignment="1">
      <alignment horizontal="center"/>
    </xf>
    <xf numFmtId="169" fontId="46" fillId="0" borderId="0" xfId="149" applyNumberFormat="1" applyFont="1" applyBorder="1" applyAlignment="1">
      <alignment horizontal="center"/>
    </xf>
    <xf numFmtId="3" fontId="45" fillId="0" borderId="0" xfId="148" applyNumberFormat="1" applyFont="1" applyFill="1" applyBorder="1" applyAlignment="1">
      <alignment horizontal="center"/>
    </xf>
    <xf numFmtId="49" fontId="46" fillId="0" borderId="0" xfId="150" applyNumberFormat="1" applyFont="1" applyBorder="1"/>
    <xf numFmtId="0" fontId="45" fillId="0" borderId="17" xfId="148" applyFont="1" applyBorder="1" applyAlignment="1">
      <alignment horizontal="center"/>
    </xf>
    <xf numFmtId="0" fontId="45" fillId="0" borderId="17" xfId="148" applyFont="1" applyBorder="1" applyAlignment="1">
      <alignment horizontal="right"/>
    </xf>
    <xf numFmtId="49" fontId="46" fillId="0" borderId="0" xfId="150" applyNumberFormat="1" applyFont="1" applyBorder="1" applyAlignment="1">
      <alignment horizontal="center"/>
    </xf>
    <xf numFmtId="0" fontId="45" fillId="0" borderId="17" xfId="148" applyFont="1" applyBorder="1"/>
    <xf numFmtId="194" fontId="46" fillId="0" borderId="0" xfId="149" applyNumberFormat="1" applyFont="1" applyBorder="1" applyAlignment="1">
      <alignment horizontal="center"/>
    </xf>
    <xf numFmtId="3" fontId="45" fillId="0" borderId="17" xfId="148" applyNumberFormat="1" applyFont="1" applyBorder="1" applyAlignment="1">
      <alignment horizontal="center"/>
    </xf>
    <xf numFmtId="168" fontId="45" fillId="0" borderId="0" xfId="148" applyNumberFormat="1" applyFont="1" applyBorder="1" applyAlignment="1">
      <alignment horizontal="center"/>
    </xf>
    <xf numFmtId="0" fontId="45" fillId="0" borderId="16" xfId="148" applyFont="1" applyBorder="1"/>
    <xf numFmtId="0" fontId="53" fillId="0" borderId="0" xfId="104" applyFont="1" applyBorder="1"/>
    <xf numFmtId="0" fontId="58" fillId="0" borderId="0" xfId="55" applyFont="1"/>
    <xf numFmtId="0" fontId="53" fillId="0" borderId="0" xfId="104" applyFont="1" applyBorder="1" applyAlignment="1"/>
    <xf numFmtId="0" fontId="55" fillId="0" borderId="16" xfId="104" applyFont="1" applyBorder="1" applyAlignment="1">
      <alignment horizontal="center" vertical="center" wrapText="1"/>
    </xf>
    <xf numFmtId="0" fontId="53" fillId="0" borderId="16" xfId="104" applyFont="1" applyBorder="1" applyAlignment="1"/>
    <xf numFmtId="0" fontId="53" fillId="0" borderId="16" xfId="104" applyFont="1" applyBorder="1" applyAlignment="1">
      <alignment horizontal="right"/>
    </xf>
    <xf numFmtId="0" fontId="55" fillId="0" borderId="0" xfId="104" applyFont="1" applyAlignment="1">
      <alignment vertical="center" wrapText="1"/>
    </xf>
    <xf numFmtId="0" fontId="53" fillId="0" borderId="0" xfId="104" applyFont="1" applyBorder="1" applyAlignment="1">
      <alignment vertical="center" wrapText="1"/>
    </xf>
    <xf numFmtId="0" fontId="53" fillId="0" borderId="16" xfId="104" applyFont="1" applyBorder="1" applyAlignment="1">
      <alignment horizontal="left" vertical="center"/>
    </xf>
    <xf numFmtId="0" fontId="53" fillId="0" borderId="0" xfId="104" quotePrefix="1" applyFont="1" applyBorder="1" applyAlignment="1">
      <alignment horizontal="left" vertical="center"/>
    </xf>
    <xf numFmtId="183" fontId="53" fillId="0" borderId="0" xfId="104" applyNumberFormat="1" applyFont="1" applyBorder="1" applyAlignment="1">
      <alignment vertical="center"/>
    </xf>
    <xf numFmtId="183" fontId="53" fillId="0" borderId="0" xfId="104" applyNumberFormat="1" applyFont="1" applyBorder="1"/>
    <xf numFmtId="183" fontId="54" fillId="0" borderId="0" xfId="94" applyFont="1" applyFill="1" applyBorder="1"/>
    <xf numFmtId="169" fontId="54" fillId="0" borderId="0" xfId="94" applyNumberFormat="1" applyFont="1" applyFill="1" applyBorder="1"/>
    <xf numFmtId="183" fontId="56" fillId="0" borderId="0" xfId="94" applyFont="1" applyFill="1" applyBorder="1"/>
    <xf numFmtId="169" fontId="56" fillId="0" borderId="0" xfId="94" applyNumberFormat="1" applyFont="1" applyFill="1" applyBorder="1"/>
    <xf numFmtId="0" fontId="53" fillId="0" borderId="16" xfId="104" applyFont="1" applyBorder="1"/>
    <xf numFmtId="183" fontId="53" fillId="0" borderId="16" xfId="94" applyFont="1" applyBorder="1"/>
    <xf numFmtId="183" fontId="53" fillId="0" borderId="0" xfId="94" applyFont="1"/>
    <xf numFmtId="183" fontId="53" fillId="0" borderId="0" xfId="94" applyFont="1" applyBorder="1"/>
    <xf numFmtId="0" fontId="57" fillId="0" borderId="0" xfId="94" applyNumberFormat="1" applyFont="1" applyBorder="1" applyAlignment="1">
      <alignment wrapText="1"/>
    </xf>
    <xf numFmtId="0" fontId="47" fillId="0" borderId="0" xfId="104" applyFont="1" applyAlignment="1">
      <alignment horizontal="center" vertical="center" wrapText="1"/>
    </xf>
    <xf numFmtId="3" fontId="45" fillId="0" borderId="0" xfId="36" applyNumberFormat="1" applyFont="1" applyFill="1" applyBorder="1" applyAlignment="1">
      <alignment horizontal="right" wrapText="1"/>
    </xf>
    <xf numFmtId="0" fontId="16" fillId="0" borderId="0" xfId="480" applyFont="1"/>
    <xf numFmtId="0" fontId="16" fillId="0" borderId="0" xfId="480" applyFont="1" applyAlignment="1">
      <alignment horizontal="right"/>
    </xf>
    <xf numFmtId="0" fontId="16" fillId="0" borderId="18" xfId="480" applyFont="1" applyBorder="1"/>
    <xf numFmtId="0" fontId="96" fillId="0" borderId="0" xfId="744" applyFont="1"/>
    <xf numFmtId="0" fontId="96" fillId="0" borderId="17" xfId="744" applyFont="1" applyBorder="1"/>
    <xf numFmtId="14" fontId="16" fillId="0" borderId="17" xfId="744" applyNumberFormat="1" applyFont="1" applyBorder="1"/>
    <xf numFmtId="0" fontId="16" fillId="60" borderId="0" xfId="744" applyFont="1" applyFill="1" applyBorder="1" applyAlignment="1">
      <alignment vertical="center" wrapText="1"/>
    </xf>
    <xf numFmtId="3" fontId="16" fillId="60" borderId="0" xfId="744" applyNumberFormat="1" applyFont="1" applyFill="1" applyBorder="1" applyAlignment="1">
      <alignment vertical="center" wrapText="1"/>
    </xf>
    <xf numFmtId="3" fontId="16" fillId="60" borderId="0" xfId="744" applyNumberFormat="1" applyFont="1" applyFill="1" applyBorder="1" applyAlignment="1">
      <alignment horizontal="right" vertical="center" wrapText="1"/>
    </xf>
    <xf numFmtId="0" fontId="94" fillId="0" borderId="0" xfId="744" applyFont="1"/>
    <xf numFmtId="3" fontId="16" fillId="0" borderId="0" xfId="744" applyNumberFormat="1" applyFont="1"/>
    <xf numFmtId="0" fontId="16" fillId="0" borderId="0" xfId="744" applyFont="1"/>
    <xf numFmtId="169" fontId="93" fillId="0" borderId="0" xfId="744" applyNumberFormat="1" applyFont="1"/>
    <xf numFmtId="169" fontId="95" fillId="0" borderId="16" xfId="744" applyNumberFormat="1" applyFont="1" applyBorder="1"/>
    <xf numFmtId="0" fontId="16" fillId="60" borderId="0" xfId="744" applyFont="1" applyFill="1" applyBorder="1" applyAlignment="1">
      <alignment vertical="center"/>
    </xf>
    <xf numFmtId="0" fontId="16" fillId="0" borderId="17" xfId="744" applyFont="1" applyBorder="1"/>
    <xf numFmtId="0" fontId="16" fillId="0" borderId="0" xfId="744" applyFont="1" applyBorder="1"/>
    <xf numFmtId="0" fontId="96" fillId="0" borderId="0" xfId="744" applyFont="1" applyBorder="1"/>
    <xf numFmtId="0" fontId="16" fillId="61" borderId="0" xfId="744" applyFont="1" applyFill="1" applyBorder="1" applyAlignment="1">
      <alignment horizontal="left" wrapText="1"/>
    </xf>
    <xf numFmtId="0" fontId="16" fillId="61" borderId="0" xfId="744" applyFont="1" applyFill="1" applyBorder="1" applyAlignment="1">
      <alignment horizontal="right" wrapText="1"/>
    </xf>
    <xf numFmtId="0" fontId="94" fillId="61" borderId="16" xfId="744" applyFont="1" applyFill="1" applyBorder="1" applyAlignment="1">
      <alignment horizontal="left" wrapText="1"/>
    </xf>
    <xf numFmtId="3" fontId="94" fillId="0" borderId="16" xfId="744" applyNumberFormat="1" applyFont="1" applyBorder="1" applyAlignment="1">
      <alignment horizontal="right"/>
    </xf>
    <xf numFmtId="0" fontId="16" fillId="61" borderId="0" xfId="744" applyFont="1" applyFill="1" applyBorder="1" applyAlignment="1">
      <alignment vertical="center" wrapText="1"/>
    </xf>
    <xf numFmtId="0" fontId="16" fillId="61" borderId="0" xfId="744" applyFont="1" applyFill="1" applyBorder="1" applyAlignment="1">
      <alignment vertical="center"/>
    </xf>
    <xf numFmtId="168" fontId="46" fillId="0" borderId="0" xfId="113" applyNumberFormat="1" applyFont="1" applyFill="1"/>
    <xf numFmtId="185" fontId="45" fillId="0" borderId="0" xfId="36" applyNumberFormat="1" applyFont="1"/>
    <xf numFmtId="0" fontId="95" fillId="0" borderId="16" xfId="744" applyFont="1" applyBorder="1"/>
    <xf numFmtId="3" fontId="94" fillId="0" borderId="0" xfId="744" applyNumberFormat="1" applyFont="1"/>
    <xf numFmtId="14" fontId="96" fillId="0" borderId="17" xfId="744" applyNumberFormat="1" applyFont="1" applyBorder="1"/>
    <xf numFmtId="3" fontId="96" fillId="0" borderId="0" xfId="744" applyNumberFormat="1" applyFont="1" applyAlignment="1">
      <alignment vertical="center"/>
    </xf>
    <xf numFmtId="169" fontId="96" fillId="0" borderId="0" xfId="744" applyNumberFormat="1" applyFont="1"/>
    <xf numFmtId="169" fontId="99" fillId="0" borderId="16" xfId="744" applyNumberFormat="1" applyFont="1" applyBorder="1"/>
    <xf numFmtId="0" fontId="53" fillId="0" borderId="16" xfId="480" applyFont="1" applyBorder="1" applyAlignment="1">
      <alignment horizontal="center"/>
    </xf>
    <xf numFmtId="0" fontId="53" fillId="0" borderId="16" xfId="480" applyFont="1" applyBorder="1" applyAlignment="1">
      <alignment horizontal="center" wrapText="1"/>
    </xf>
    <xf numFmtId="0" fontId="53" fillId="0" borderId="0" xfId="480" applyFont="1"/>
    <xf numFmtId="0" fontId="53" fillId="0" borderId="0" xfId="480" applyFont="1" applyAlignment="1">
      <alignment horizontal="left"/>
    </xf>
    <xf numFmtId="0" fontId="53" fillId="0" borderId="0" xfId="480" quotePrefix="1" applyFont="1" applyAlignment="1">
      <alignment horizontal="left"/>
    </xf>
    <xf numFmtId="0" fontId="55" fillId="0" borderId="0" xfId="480" applyFont="1" applyAlignment="1">
      <alignment horizontal="left"/>
    </xf>
    <xf numFmtId="0" fontId="55" fillId="0" borderId="0" xfId="480" applyFont="1"/>
    <xf numFmtId="183" fontId="53" fillId="0" borderId="0" xfId="480" applyNumberFormat="1" applyFont="1" applyFill="1"/>
    <xf numFmtId="169" fontId="54" fillId="0" borderId="0" xfId="480" applyNumberFormat="1" applyFont="1" applyFill="1"/>
    <xf numFmtId="183" fontId="55" fillId="0" borderId="0" xfId="480" applyNumberFormat="1" applyFont="1" applyFill="1"/>
    <xf numFmtId="169" fontId="56" fillId="0" borderId="0" xfId="480" applyNumberFormat="1" applyFont="1" applyFill="1"/>
    <xf numFmtId="0" fontId="54" fillId="0" borderId="0" xfId="480" applyFont="1" applyFill="1" applyBorder="1"/>
    <xf numFmtId="0" fontId="56" fillId="0" borderId="0" xfId="480" applyFont="1" applyFill="1" applyBorder="1"/>
    <xf numFmtId="0" fontId="2" fillId="0" borderId="0" xfId="745"/>
    <xf numFmtId="0" fontId="45" fillId="0" borderId="18" xfId="104" applyFont="1" applyBorder="1" applyAlignment="1">
      <alignment vertical="center"/>
    </xf>
    <xf numFmtId="0" fontId="45" fillId="0" borderId="18" xfId="104" applyFont="1" applyBorder="1" applyAlignment="1">
      <alignment horizontal="center"/>
    </xf>
    <xf numFmtId="169" fontId="46" fillId="0" borderId="16" xfId="104" applyNumberFormat="1" applyFont="1" applyBorder="1"/>
    <xf numFmtId="199" fontId="45" fillId="0" borderId="0" xfId="104" applyNumberFormat="1" applyFont="1"/>
    <xf numFmtId="168" fontId="45" fillId="0" borderId="0" xfId="104" applyNumberFormat="1" applyFont="1"/>
    <xf numFmtId="0" fontId="100" fillId="0" borderId="0" xfId="746"/>
    <xf numFmtId="169" fontId="94" fillId="0" borderId="16" xfId="480" applyNumberFormat="1" applyFont="1" applyBorder="1" applyAlignment="1">
      <alignment horizontal="right" vertical="center"/>
    </xf>
    <xf numFmtId="0" fontId="94" fillId="0" borderId="16" xfId="480" applyFont="1" applyBorder="1" applyAlignment="1">
      <alignment horizontal="left" vertical="center"/>
    </xf>
    <xf numFmtId="168" fontId="94" fillId="0" borderId="0" xfId="480" applyNumberFormat="1" applyFont="1" applyBorder="1" applyAlignment="1">
      <alignment horizontal="right" vertical="center"/>
    </xf>
    <xf numFmtId="0" fontId="94" fillId="0" borderId="0" xfId="480" applyFont="1" applyAlignment="1">
      <alignment horizontal="left" vertical="center"/>
    </xf>
    <xf numFmtId="0" fontId="2" fillId="0" borderId="0" xfId="792"/>
    <xf numFmtId="194" fontId="46" fillId="0" borderId="0" xfId="793" applyNumberFormat="1" applyFont="1" applyAlignment="1">
      <alignment horizontal="right"/>
    </xf>
    <xf numFmtId="169" fontId="46" fillId="0" borderId="0" xfId="793" applyNumberFormat="1" applyFont="1"/>
    <xf numFmtId="169" fontId="48" fillId="0" borderId="0" xfId="793" applyNumberFormat="1" applyFont="1"/>
    <xf numFmtId="169" fontId="46" fillId="0" borderId="0" xfId="793" applyNumberFormat="1" applyFont="1" applyAlignment="1">
      <alignment horizontal="right"/>
    </xf>
    <xf numFmtId="0" fontId="45" fillId="0" borderId="0" xfId="144" applyFont="1" applyFill="1" applyAlignment="1">
      <alignment horizontal="center"/>
    </xf>
    <xf numFmtId="169" fontId="45" fillId="0" borderId="0" xfId="144" applyNumberFormat="1" applyFont="1" applyFill="1"/>
    <xf numFmtId="169" fontId="45" fillId="0" borderId="0" xfId="144" applyNumberFormat="1" applyFont="1" applyFill="1" applyAlignment="1">
      <alignment horizontal="right"/>
    </xf>
    <xf numFmtId="168" fontId="45" fillId="0" borderId="0" xfId="144" applyNumberFormat="1" applyFont="1" applyFill="1"/>
    <xf numFmtId="0" fontId="47" fillId="0" borderId="0" xfId="144" applyFont="1" applyFill="1"/>
    <xf numFmtId="168" fontId="47" fillId="0" borderId="0" xfId="144" applyNumberFormat="1" applyFont="1" applyFill="1"/>
    <xf numFmtId="169" fontId="47" fillId="0" borderId="0" xfId="144" applyNumberFormat="1" applyFont="1" applyFill="1"/>
    <xf numFmtId="169" fontId="46" fillId="0" borderId="0" xfId="144" applyNumberFormat="1" applyFont="1" applyFill="1"/>
    <xf numFmtId="169" fontId="46" fillId="0" borderId="0" xfId="793" quotePrefix="1" applyNumberFormat="1" applyFont="1" applyAlignment="1">
      <alignment horizontal="right"/>
    </xf>
    <xf numFmtId="169" fontId="48" fillId="0" borderId="0" xfId="793" applyNumberFormat="1" applyFont="1" applyAlignment="1">
      <alignment horizontal="right"/>
    </xf>
    <xf numFmtId="3" fontId="102" fillId="0" borderId="0" xfId="144" applyNumberFormat="1" applyFont="1"/>
    <xf numFmtId="3" fontId="103" fillId="0" borderId="0" xfId="144" applyNumberFormat="1" applyFont="1"/>
    <xf numFmtId="168" fontId="103" fillId="0" borderId="0" xfId="144" applyNumberFormat="1" applyFont="1"/>
    <xf numFmtId="169" fontId="47" fillId="0" borderId="0" xfId="793" applyNumberFormat="1" applyFont="1"/>
    <xf numFmtId="169" fontId="103" fillId="0" borderId="0" xfId="144" applyNumberFormat="1" applyFont="1"/>
    <xf numFmtId="3" fontId="94" fillId="0" borderId="16" xfId="744" applyNumberFormat="1" applyFont="1" applyBorder="1"/>
    <xf numFmtId="0" fontId="45" fillId="0" borderId="0" xfId="147" applyFont="1" applyFill="1" applyBorder="1"/>
    <xf numFmtId="0" fontId="45" fillId="0" borderId="0" xfId="148" applyFont="1" applyFill="1" applyBorder="1"/>
    <xf numFmtId="0" fontId="104" fillId="0" borderId="0" xfId="148" applyFont="1" applyBorder="1" applyAlignment="1"/>
    <xf numFmtId="3" fontId="104" fillId="28" borderId="0" xfId="148" applyNumberFormat="1" applyFont="1" applyFill="1" applyBorder="1" applyAlignment="1">
      <alignment horizontal="center"/>
    </xf>
    <xf numFmtId="169" fontId="105" fillId="28" borderId="0" xfId="149" applyNumberFormat="1" applyFont="1" applyFill="1" applyBorder="1" applyAlignment="1">
      <alignment horizontal="center"/>
    </xf>
    <xf numFmtId="169" fontId="46" fillId="0" borderId="0" xfId="149" applyNumberFormat="1" applyFont="1" applyFill="1" applyBorder="1" applyAlignment="1">
      <alignment horizontal="center"/>
    </xf>
    <xf numFmtId="0" fontId="102" fillId="0" borderId="0" xfId="148" applyFont="1" applyFill="1" applyBorder="1" applyAlignment="1">
      <alignment horizontal="right"/>
    </xf>
    <xf numFmtId="169" fontId="46" fillId="0" borderId="0" xfId="36" quotePrefix="1" applyNumberFormat="1" applyFont="1" applyFill="1" applyAlignment="1">
      <alignment horizontal="right"/>
    </xf>
    <xf numFmtId="172" fontId="45" fillId="0" borderId="0" xfId="104" applyNumberFormat="1" applyFont="1" applyAlignment="1">
      <alignment horizontal="center"/>
    </xf>
    <xf numFmtId="172" fontId="45" fillId="0" borderId="0" xfId="36" applyNumberFormat="1" applyFont="1" applyFill="1"/>
    <xf numFmtId="172" fontId="45" fillId="0" borderId="0" xfId="113" applyNumberFormat="1" applyFont="1" applyFill="1"/>
    <xf numFmtId="175" fontId="45" fillId="0" borderId="0" xfId="36" applyNumberFormat="1" applyFont="1"/>
    <xf numFmtId="175" fontId="45" fillId="0" borderId="0" xfId="36" applyNumberFormat="1" applyFont="1" applyFill="1"/>
    <xf numFmtId="3" fontId="45" fillId="0" borderId="0" xfId="36" quotePrefix="1" applyNumberFormat="1" applyFont="1" applyFill="1" applyAlignment="1">
      <alignment horizontal="right"/>
    </xf>
    <xf numFmtId="0" fontId="1" fillId="0" borderId="0" xfId="794"/>
    <xf numFmtId="0" fontId="1" fillId="0" borderId="18" xfId="794" applyBorder="1"/>
    <xf numFmtId="0" fontId="1" fillId="0" borderId="16" xfId="794" applyBorder="1"/>
    <xf numFmtId="0" fontId="45" fillId="0" borderId="0" xfId="62" applyFont="1" applyFill="1" applyBorder="1" applyAlignment="1">
      <alignment horizontal="left" vertical="center"/>
    </xf>
    <xf numFmtId="0" fontId="1" fillId="0" borderId="0" xfId="794" applyFill="1"/>
    <xf numFmtId="0" fontId="45" fillId="0" borderId="0" xfId="106" applyFont="1" applyFill="1" applyBorder="1" applyAlignment="1">
      <alignment wrapText="1"/>
    </xf>
    <xf numFmtId="0" fontId="45" fillId="0" borderId="0" xfId="105" applyFont="1" applyFill="1"/>
    <xf numFmtId="0" fontId="47" fillId="0" borderId="0" xfId="62" applyFont="1" applyFill="1" applyBorder="1"/>
    <xf numFmtId="0" fontId="45" fillId="0" borderId="0" xfId="62" applyFont="1" applyFill="1" applyBorder="1" applyAlignment="1">
      <alignment horizontal="left"/>
    </xf>
    <xf numFmtId="0" fontId="45" fillId="0" borderId="0" xfId="105" applyFont="1" applyFill="1" applyBorder="1"/>
    <xf numFmtId="0" fontId="46" fillId="0" borderId="0" xfId="62" applyFont="1" applyFill="1" applyBorder="1" applyAlignment="1">
      <alignment horizontal="left"/>
    </xf>
    <xf numFmtId="0" fontId="45" fillId="0" borderId="16" xfId="62" applyFont="1" applyFill="1" applyBorder="1"/>
    <xf numFmtId="0" fontId="45" fillId="0" borderId="18" xfId="62" applyFont="1" applyFill="1" applyBorder="1" applyAlignment="1">
      <alignment horizontal="center" vertical="center"/>
    </xf>
    <xf numFmtId="0" fontId="45" fillId="0" borderId="16" xfId="62" applyFont="1" applyFill="1" applyBorder="1" applyAlignment="1">
      <alignment horizontal="center"/>
    </xf>
    <xf numFmtId="0" fontId="45" fillId="0" borderId="17" xfId="61" applyFont="1" applyFill="1" applyBorder="1" applyAlignment="1">
      <alignment horizontal="center" wrapText="1"/>
    </xf>
    <xf numFmtId="0" fontId="45" fillId="0" borderId="16" xfId="62" applyFont="1" applyFill="1" applyBorder="1" applyAlignment="1">
      <alignment horizontal="center" wrapText="1"/>
    </xf>
    <xf numFmtId="0" fontId="45" fillId="0" borderId="16" xfId="61" applyFont="1" applyFill="1" applyBorder="1" applyAlignment="1">
      <alignment horizontal="center" wrapText="1"/>
    </xf>
    <xf numFmtId="0" fontId="45" fillId="0" borderId="17" xfId="62" applyFont="1" applyFill="1" applyBorder="1" applyAlignment="1">
      <alignment horizontal="center" wrapText="1"/>
    </xf>
    <xf numFmtId="3" fontId="106" fillId="0" borderId="18" xfId="794" applyNumberFormat="1" applyFont="1" applyBorder="1"/>
    <xf numFmtId="0" fontId="106" fillId="0" borderId="18" xfId="794" applyFont="1" applyBorder="1"/>
    <xf numFmtId="3" fontId="106" fillId="0" borderId="0" xfId="794" applyNumberFormat="1" applyFont="1" applyBorder="1"/>
    <xf numFmtId="0" fontId="106" fillId="0" borderId="0" xfId="794" applyFont="1" applyBorder="1"/>
    <xf numFmtId="3" fontId="107" fillId="0" borderId="0" xfId="794" applyNumberFormat="1" applyFont="1" applyBorder="1"/>
    <xf numFmtId="3" fontId="108" fillId="0" borderId="16" xfId="794" applyNumberFormat="1" applyFont="1" applyBorder="1"/>
    <xf numFmtId="168" fontId="108" fillId="0" borderId="16" xfId="794" applyNumberFormat="1" applyFont="1" applyBorder="1"/>
    <xf numFmtId="169" fontId="108" fillId="0" borderId="16" xfId="794" applyNumberFormat="1" applyFont="1" applyBorder="1"/>
    <xf numFmtId="0" fontId="108" fillId="0" borderId="16" xfId="794" applyFont="1" applyBorder="1"/>
    <xf numFmtId="168" fontId="108" fillId="0" borderId="18" xfId="794" applyNumberFormat="1" applyFont="1" applyBorder="1"/>
    <xf numFmtId="169" fontId="108" fillId="0" borderId="18" xfId="794" applyNumberFormat="1" applyFont="1" applyBorder="1"/>
    <xf numFmtId="168" fontId="108" fillId="0" borderId="0" xfId="794" applyNumberFormat="1" applyFont="1" applyBorder="1"/>
    <xf numFmtId="169" fontId="108" fillId="0" borderId="0" xfId="794" applyNumberFormat="1" applyFont="1" applyBorder="1"/>
    <xf numFmtId="1" fontId="108" fillId="0" borderId="0" xfId="794" applyNumberFormat="1" applyFont="1" applyBorder="1"/>
    <xf numFmtId="168" fontId="109" fillId="0" borderId="0" xfId="794" applyNumberFormat="1" applyFont="1" applyBorder="1"/>
    <xf numFmtId="169" fontId="109" fillId="0" borderId="0" xfId="794" applyNumberFormat="1" applyFont="1" applyBorder="1"/>
    <xf numFmtId="3" fontId="108" fillId="0" borderId="0" xfId="794" applyNumberFormat="1" applyFont="1" applyBorder="1"/>
    <xf numFmtId="0" fontId="53" fillId="0" borderId="17" xfId="104" applyFont="1" applyBorder="1" applyAlignment="1">
      <alignment horizontal="center" vertical="center" wrapText="1"/>
    </xf>
    <xf numFmtId="0" fontId="45" fillId="0" borderId="16" xfId="104" applyFont="1" applyBorder="1" applyAlignment="1">
      <alignment horizontal="center" wrapText="1"/>
    </xf>
    <xf numFmtId="0" fontId="16" fillId="0" borderId="0" xfId="480" applyFont="1" applyBorder="1" applyAlignment="1">
      <alignment horizontal="center" wrapText="1"/>
    </xf>
    <xf numFmtId="0" fontId="16" fillId="0" borderId="19" xfId="480" applyFont="1" applyBorder="1" applyAlignment="1">
      <alignment horizontal="center" vertical="center" wrapText="1"/>
    </xf>
    <xf numFmtId="0" fontId="45" fillId="0" borderId="17" xfId="144" applyFont="1" applyBorder="1" applyAlignment="1">
      <alignment horizontal="center"/>
    </xf>
    <xf numFmtId="0" fontId="53" fillId="0" borderId="17" xfId="104" applyFont="1" applyBorder="1" applyAlignment="1">
      <alignment horizontal="center" vertical="center" wrapText="1"/>
    </xf>
    <xf numFmtId="0" fontId="57" fillId="0" borderId="0" xfId="480" applyFont="1" applyAlignment="1">
      <alignment horizontal="left" wrapText="1"/>
    </xf>
    <xf numFmtId="0" fontId="57" fillId="0" borderId="0" xfId="94" applyNumberFormat="1" applyFont="1" applyBorder="1" applyAlignment="1">
      <alignment horizontal="left" wrapText="1"/>
    </xf>
    <xf numFmtId="0" fontId="45" fillId="0" borderId="17" xfId="63" applyFont="1" applyBorder="1" applyAlignment="1">
      <alignment horizontal="center"/>
    </xf>
    <xf numFmtId="0" fontId="45" fillId="0" borderId="17" xfId="63" applyFont="1" applyFill="1" applyBorder="1" applyAlignment="1">
      <alignment horizontal="center"/>
    </xf>
    <xf numFmtId="0" fontId="45" fillId="0" borderId="0" xfId="63" applyFont="1" applyAlignment="1">
      <alignment horizontal="left" vertical="top" wrapText="1"/>
    </xf>
    <xf numFmtId="0" fontId="45" fillId="0" borderId="17" xfId="62" applyFont="1" applyFill="1" applyBorder="1" applyAlignment="1">
      <alignment horizontal="center" vertical="center"/>
    </xf>
    <xf numFmtId="164" fontId="45" fillId="0" borderId="17" xfId="37" applyFont="1" applyFill="1" applyBorder="1" applyAlignment="1">
      <alignment horizontal="center"/>
    </xf>
    <xf numFmtId="164" fontId="45" fillId="0" borderId="17" xfId="114" applyFont="1" applyFill="1" applyBorder="1" applyAlignment="1">
      <alignment horizontal="center"/>
    </xf>
    <xf numFmtId="0" fontId="45" fillId="0" borderId="17" xfId="113" applyFont="1" applyFill="1" applyBorder="1" applyAlignment="1">
      <alignment horizontal="center"/>
    </xf>
    <xf numFmtId="0" fontId="49" fillId="0" borderId="0" xfId="113" applyFont="1" applyAlignment="1">
      <alignment horizontal="left" wrapText="1"/>
    </xf>
    <xf numFmtId="187" fontId="45" fillId="0" borderId="17" xfId="127" applyFont="1" applyBorder="1" applyAlignment="1" applyProtection="1">
      <alignment horizontal="center" wrapText="1"/>
    </xf>
    <xf numFmtId="187" fontId="45" fillId="0" borderId="18" xfId="129" applyFont="1" applyBorder="1" applyAlignment="1" applyProtection="1">
      <alignment horizontal="center" vertical="center" wrapText="1"/>
    </xf>
    <xf numFmtId="0" fontId="45" fillId="0" borderId="0" xfId="104" applyFont="1" applyBorder="1" applyAlignment="1">
      <alignment vertical="center" wrapText="1"/>
    </xf>
    <xf numFmtId="0" fontId="45" fillId="0" borderId="16" xfId="104" applyFont="1" applyBorder="1" applyAlignment="1">
      <alignment vertical="center" wrapText="1"/>
    </xf>
    <xf numFmtId="187" fontId="45" fillId="0" borderId="17" xfId="129" applyFont="1" applyBorder="1" applyAlignment="1" applyProtection="1">
      <alignment horizontal="center"/>
    </xf>
    <xf numFmtId="187" fontId="45" fillId="0" borderId="17" xfId="129" applyFont="1" applyBorder="1" applyAlignment="1">
      <alignment horizontal="center"/>
    </xf>
    <xf numFmtId="187" fontId="45" fillId="0" borderId="18" xfId="131" applyFont="1" applyBorder="1" applyAlignment="1" applyProtection="1">
      <alignment horizontal="center" wrapText="1"/>
    </xf>
    <xf numFmtId="0" fontId="45" fillId="0" borderId="0" xfId="104" applyFont="1" applyAlignment="1">
      <alignment wrapText="1"/>
    </xf>
    <xf numFmtId="0" fontId="45" fillId="0" borderId="16" xfId="104" applyFont="1" applyBorder="1" applyAlignment="1">
      <alignment wrapText="1"/>
    </xf>
    <xf numFmtId="0" fontId="45" fillId="0" borderId="0" xfId="104" applyFont="1" applyAlignment="1">
      <alignment horizontal="center" wrapText="1"/>
    </xf>
    <xf numFmtId="0" fontId="45" fillId="0" borderId="16" xfId="104" applyFont="1" applyBorder="1" applyAlignment="1">
      <alignment horizontal="center" wrapText="1"/>
    </xf>
    <xf numFmtId="0" fontId="45" fillId="0" borderId="33" xfId="104" applyFont="1" applyBorder="1" applyAlignment="1">
      <alignment horizontal="center"/>
    </xf>
    <xf numFmtId="0" fontId="45" fillId="0" borderId="21" xfId="104" applyFont="1" applyBorder="1" applyAlignment="1">
      <alignment horizontal="center"/>
    </xf>
    <xf numFmtId="0" fontId="16" fillId="0" borderId="0" xfId="480" applyFont="1" applyBorder="1" applyAlignment="1">
      <alignment horizontal="center"/>
    </xf>
    <xf numFmtId="0" fontId="16" fillId="0" borderId="18" xfId="480" applyFont="1" applyBorder="1" applyAlignment="1">
      <alignment horizontal="center" vertical="center" wrapText="1"/>
    </xf>
    <xf numFmtId="0" fontId="16" fillId="0" borderId="16" xfId="480" applyFont="1" applyBorder="1" applyAlignment="1">
      <alignment horizontal="center" vertical="center" wrapText="1"/>
    </xf>
    <xf numFmtId="0" fontId="16" fillId="0" borderId="33" xfId="480" applyFont="1" applyBorder="1" applyAlignment="1">
      <alignment horizontal="center"/>
    </xf>
    <xf numFmtId="0" fontId="16" fillId="0" borderId="0" xfId="480" applyFont="1" applyBorder="1" applyAlignment="1">
      <alignment horizontal="center" wrapText="1"/>
    </xf>
    <xf numFmtId="0" fontId="16" fillId="0" borderId="19" xfId="480" applyFont="1" applyBorder="1" applyAlignment="1">
      <alignment horizontal="center" wrapText="1"/>
    </xf>
    <xf numFmtId="0" fontId="16" fillId="0" borderId="20" xfId="480" applyFont="1" applyBorder="1" applyAlignment="1">
      <alignment horizontal="center" vertical="center" wrapText="1"/>
    </xf>
    <xf numFmtId="0" fontId="16" fillId="0" borderId="19" xfId="480" applyFont="1" applyBorder="1" applyAlignment="1">
      <alignment horizontal="center" vertical="center" wrapText="1"/>
    </xf>
    <xf numFmtId="0" fontId="16" fillId="0" borderId="19" xfId="480" applyFont="1" applyBorder="1" applyAlignment="1">
      <alignment horizontal="center"/>
    </xf>
    <xf numFmtId="0" fontId="16" fillId="0" borderId="0" xfId="480" applyFont="1" applyBorder="1" applyAlignment="1">
      <alignment horizontal="center" vertical="center"/>
    </xf>
    <xf numFmtId="0" fontId="16" fillId="0" borderId="0" xfId="744" applyFont="1" applyAlignment="1">
      <alignment horizontal="center"/>
    </xf>
    <xf numFmtId="0" fontId="45" fillId="0" borderId="21" xfId="144" applyFont="1" applyFill="1" applyBorder="1" applyAlignment="1">
      <alignment horizontal="center"/>
    </xf>
    <xf numFmtId="0" fontId="45" fillId="0" borderId="17" xfId="144" applyFont="1" applyFill="1" applyBorder="1" applyAlignment="1">
      <alignment horizontal="center"/>
    </xf>
    <xf numFmtId="0" fontId="45" fillId="0" borderId="17" xfId="144" applyFont="1" applyBorder="1" applyAlignment="1">
      <alignment horizontal="center"/>
    </xf>
  </cellXfs>
  <cellStyles count="795">
    <cellStyle name="20% - Accent1" xfId="151" xr:uid="{00000000-0005-0000-0000-000000000000}"/>
    <cellStyle name="20% - Accent2" xfId="152" xr:uid="{00000000-0005-0000-0000-000001000000}"/>
    <cellStyle name="20% - Accent3" xfId="153" xr:uid="{00000000-0005-0000-0000-000002000000}"/>
    <cellStyle name="20% - Accent4" xfId="154" xr:uid="{00000000-0005-0000-0000-000003000000}"/>
    <cellStyle name="20% - Accent5" xfId="155" xr:uid="{00000000-0005-0000-0000-000004000000}"/>
    <cellStyle name="20% - Accent6" xfId="156" xr:uid="{00000000-0005-0000-0000-000005000000}"/>
    <cellStyle name="20% - Colore 1" xfId="1" builtinId="30" customBuiltin="1"/>
    <cellStyle name="20% - Colore 1 2" xfId="187" xr:uid="{00000000-0005-0000-0000-000007000000}"/>
    <cellStyle name="20% - Colore 1 2 2" xfId="188" xr:uid="{00000000-0005-0000-0000-000008000000}"/>
    <cellStyle name="20% - Colore 1 2 2 2" xfId="189" xr:uid="{00000000-0005-0000-0000-000009000000}"/>
    <cellStyle name="20% - Colore 1 2 2 2 2" xfId="190" xr:uid="{00000000-0005-0000-0000-00000A000000}"/>
    <cellStyle name="20% - Colore 1 2 2 3" xfId="191" xr:uid="{00000000-0005-0000-0000-00000B000000}"/>
    <cellStyle name="20% - Colore 1 3" xfId="192" xr:uid="{00000000-0005-0000-0000-00000C000000}"/>
    <cellStyle name="20% - Colore 1 4" xfId="193" xr:uid="{00000000-0005-0000-0000-00000D000000}"/>
    <cellStyle name="20% - Colore 1 5" xfId="194" xr:uid="{00000000-0005-0000-0000-00000E000000}"/>
    <cellStyle name="20% - Colore 1 6" xfId="747" xr:uid="{00000000-0005-0000-0000-00000F000000}"/>
    <cellStyle name="20% - Colore 2" xfId="2" builtinId="34" customBuiltin="1"/>
    <cellStyle name="20% - Colore 2 2" xfId="195" xr:uid="{00000000-0005-0000-0000-000011000000}"/>
    <cellStyle name="20% - Colore 2 2 2" xfId="196" xr:uid="{00000000-0005-0000-0000-000012000000}"/>
    <cellStyle name="20% - Colore 2 2 2 2" xfId="197" xr:uid="{00000000-0005-0000-0000-000013000000}"/>
    <cellStyle name="20% - Colore 2 2 2 2 2" xfId="198" xr:uid="{00000000-0005-0000-0000-000014000000}"/>
    <cellStyle name="20% - Colore 2 2 2 3" xfId="199" xr:uid="{00000000-0005-0000-0000-000015000000}"/>
    <cellStyle name="20% - Colore 2 3" xfId="200" xr:uid="{00000000-0005-0000-0000-000016000000}"/>
    <cellStyle name="20% - Colore 2 4" xfId="201" xr:uid="{00000000-0005-0000-0000-000017000000}"/>
    <cellStyle name="20% - Colore 2 5" xfId="202" xr:uid="{00000000-0005-0000-0000-000018000000}"/>
    <cellStyle name="20% - Colore 2 6" xfId="748" xr:uid="{00000000-0005-0000-0000-000019000000}"/>
    <cellStyle name="20% - Colore 3" xfId="3" builtinId="38" customBuiltin="1"/>
    <cellStyle name="20% - Colore 3 2" xfId="203" xr:uid="{00000000-0005-0000-0000-00001B000000}"/>
    <cellStyle name="20% - Colore 3 2 2" xfId="204" xr:uid="{00000000-0005-0000-0000-00001C000000}"/>
    <cellStyle name="20% - Colore 3 2 2 2" xfId="205" xr:uid="{00000000-0005-0000-0000-00001D000000}"/>
    <cellStyle name="20% - Colore 3 2 2 2 2" xfId="206" xr:uid="{00000000-0005-0000-0000-00001E000000}"/>
    <cellStyle name="20% - Colore 3 2 2 3" xfId="207" xr:uid="{00000000-0005-0000-0000-00001F000000}"/>
    <cellStyle name="20% - Colore 3 3" xfId="208" xr:uid="{00000000-0005-0000-0000-000020000000}"/>
    <cellStyle name="20% - Colore 3 4" xfId="209" xr:uid="{00000000-0005-0000-0000-000021000000}"/>
    <cellStyle name="20% - Colore 3 5" xfId="210" xr:uid="{00000000-0005-0000-0000-000022000000}"/>
    <cellStyle name="20% - Colore 3 6" xfId="749" xr:uid="{00000000-0005-0000-0000-000023000000}"/>
    <cellStyle name="20% - Colore 4" xfId="4" builtinId="42" customBuiltin="1"/>
    <cellStyle name="20% - Colore 4 2" xfId="211" xr:uid="{00000000-0005-0000-0000-000025000000}"/>
    <cellStyle name="20% - Colore 4 2 2" xfId="212" xr:uid="{00000000-0005-0000-0000-000026000000}"/>
    <cellStyle name="20% - Colore 4 2 2 2" xfId="213" xr:uid="{00000000-0005-0000-0000-000027000000}"/>
    <cellStyle name="20% - Colore 4 2 2 2 2" xfId="214" xr:uid="{00000000-0005-0000-0000-000028000000}"/>
    <cellStyle name="20% - Colore 4 2 2 3" xfId="215" xr:uid="{00000000-0005-0000-0000-000029000000}"/>
    <cellStyle name="20% - Colore 4 3" xfId="216" xr:uid="{00000000-0005-0000-0000-00002A000000}"/>
    <cellStyle name="20% - Colore 4 4" xfId="217" xr:uid="{00000000-0005-0000-0000-00002B000000}"/>
    <cellStyle name="20% - Colore 4 5" xfId="218" xr:uid="{00000000-0005-0000-0000-00002C000000}"/>
    <cellStyle name="20% - Colore 4 6" xfId="750" xr:uid="{00000000-0005-0000-0000-00002D000000}"/>
    <cellStyle name="20% - Colore 5" xfId="5" builtinId="46" customBuiltin="1"/>
    <cellStyle name="20% - Colore 5 2" xfId="219" xr:uid="{00000000-0005-0000-0000-00002F000000}"/>
    <cellStyle name="20% - Colore 5 2 2" xfId="220" xr:uid="{00000000-0005-0000-0000-000030000000}"/>
    <cellStyle name="20% - Colore 5 2 2 2" xfId="221" xr:uid="{00000000-0005-0000-0000-000031000000}"/>
    <cellStyle name="20% - Colore 5 2 2 2 2" xfId="222" xr:uid="{00000000-0005-0000-0000-000032000000}"/>
    <cellStyle name="20% - Colore 5 2 2 3" xfId="223" xr:uid="{00000000-0005-0000-0000-000033000000}"/>
    <cellStyle name="20% - Colore 5 3" xfId="224" xr:uid="{00000000-0005-0000-0000-000034000000}"/>
    <cellStyle name="20% - Colore 5 4" xfId="225" xr:uid="{00000000-0005-0000-0000-000035000000}"/>
    <cellStyle name="20% - Colore 5 5" xfId="226" xr:uid="{00000000-0005-0000-0000-000036000000}"/>
    <cellStyle name="20% - Colore 5 6" xfId="751" xr:uid="{00000000-0005-0000-0000-000037000000}"/>
    <cellStyle name="20% - Colore 6" xfId="6" builtinId="50" customBuiltin="1"/>
    <cellStyle name="20% - Colore 6 2" xfId="227" xr:uid="{00000000-0005-0000-0000-000039000000}"/>
    <cellStyle name="20% - Colore 6 2 2" xfId="228" xr:uid="{00000000-0005-0000-0000-00003A000000}"/>
    <cellStyle name="20% - Colore 6 2 2 2" xfId="229" xr:uid="{00000000-0005-0000-0000-00003B000000}"/>
    <cellStyle name="20% - Colore 6 2 2 2 2" xfId="230" xr:uid="{00000000-0005-0000-0000-00003C000000}"/>
    <cellStyle name="20% - Colore 6 2 2 3" xfId="231" xr:uid="{00000000-0005-0000-0000-00003D000000}"/>
    <cellStyle name="20% - Colore 6 3" xfId="232" xr:uid="{00000000-0005-0000-0000-00003E000000}"/>
    <cellStyle name="20% - Colore 6 4" xfId="233" xr:uid="{00000000-0005-0000-0000-00003F000000}"/>
    <cellStyle name="20% - Colore 6 5" xfId="234" xr:uid="{00000000-0005-0000-0000-000040000000}"/>
    <cellStyle name="20% - Colore 6 6" xfId="752" xr:uid="{00000000-0005-0000-0000-000041000000}"/>
    <cellStyle name="2x indented GHG Textfiels" xfId="7" xr:uid="{00000000-0005-0000-0000-000042000000}"/>
    <cellStyle name="40% - Accent1" xfId="157" xr:uid="{00000000-0005-0000-0000-000043000000}"/>
    <cellStyle name="40% - Accent2" xfId="158" xr:uid="{00000000-0005-0000-0000-000044000000}"/>
    <cellStyle name="40% - Accent3" xfId="159" xr:uid="{00000000-0005-0000-0000-000045000000}"/>
    <cellStyle name="40% - Accent4" xfId="160" xr:uid="{00000000-0005-0000-0000-000046000000}"/>
    <cellStyle name="40% - Accent5" xfId="161" xr:uid="{00000000-0005-0000-0000-000047000000}"/>
    <cellStyle name="40% - Accent6" xfId="162" xr:uid="{00000000-0005-0000-0000-000048000000}"/>
    <cellStyle name="40% - Colore 1" xfId="8" builtinId="31" customBuiltin="1"/>
    <cellStyle name="40% - Colore 1 2" xfId="235" xr:uid="{00000000-0005-0000-0000-00004A000000}"/>
    <cellStyle name="40% - Colore 1 2 2" xfId="236" xr:uid="{00000000-0005-0000-0000-00004B000000}"/>
    <cellStyle name="40% - Colore 1 2 2 2" xfId="237" xr:uid="{00000000-0005-0000-0000-00004C000000}"/>
    <cellStyle name="40% - Colore 1 2 2 2 2" xfId="238" xr:uid="{00000000-0005-0000-0000-00004D000000}"/>
    <cellStyle name="40% - Colore 1 2 2 3" xfId="239" xr:uid="{00000000-0005-0000-0000-00004E000000}"/>
    <cellStyle name="40% - Colore 1 3" xfId="240" xr:uid="{00000000-0005-0000-0000-00004F000000}"/>
    <cellStyle name="40% - Colore 1 4" xfId="241" xr:uid="{00000000-0005-0000-0000-000050000000}"/>
    <cellStyle name="40% - Colore 1 5" xfId="242" xr:uid="{00000000-0005-0000-0000-000051000000}"/>
    <cellStyle name="40% - Colore 1 6" xfId="753" xr:uid="{00000000-0005-0000-0000-000052000000}"/>
    <cellStyle name="40% - Colore 2" xfId="9" builtinId="35" customBuiltin="1"/>
    <cellStyle name="40% - Colore 2 2" xfId="243" xr:uid="{00000000-0005-0000-0000-000054000000}"/>
    <cellStyle name="40% - Colore 2 2 2" xfId="244" xr:uid="{00000000-0005-0000-0000-000055000000}"/>
    <cellStyle name="40% - Colore 2 2 2 2" xfId="245" xr:uid="{00000000-0005-0000-0000-000056000000}"/>
    <cellStyle name="40% - Colore 2 2 2 2 2" xfId="246" xr:uid="{00000000-0005-0000-0000-000057000000}"/>
    <cellStyle name="40% - Colore 2 2 2 3" xfId="247" xr:uid="{00000000-0005-0000-0000-000058000000}"/>
    <cellStyle name="40% - Colore 2 3" xfId="248" xr:uid="{00000000-0005-0000-0000-000059000000}"/>
    <cellStyle name="40% - Colore 2 4" xfId="249" xr:uid="{00000000-0005-0000-0000-00005A000000}"/>
    <cellStyle name="40% - Colore 2 5" xfId="250" xr:uid="{00000000-0005-0000-0000-00005B000000}"/>
    <cellStyle name="40% - Colore 2 6" xfId="754" xr:uid="{00000000-0005-0000-0000-00005C000000}"/>
    <cellStyle name="40% - Colore 3" xfId="10" builtinId="39" customBuiltin="1"/>
    <cellStyle name="40% - Colore 3 2" xfId="251" xr:uid="{00000000-0005-0000-0000-00005E000000}"/>
    <cellStyle name="40% - Colore 3 2 2" xfId="252" xr:uid="{00000000-0005-0000-0000-00005F000000}"/>
    <cellStyle name="40% - Colore 3 2 2 2" xfId="253" xr:uid="{00000000-0005-0000-0000-000060000000}"/>
    <cellStyle name="40% - Colore 3 2 2 2 2" xfId="254" xr:uid="{00000000-0005-0000-0000-000061000000}"/>
    <cellStyle name="40% - Colore 3 2 2 3" xfId="255" xr:uid="{00000000-0005-0000-0000-000062000000}"/>
    <cellStyle name="40% - Colore 3 3" xfId="256" xr:uid="{00000000-0005-0000-0000-000063000000}"/>
    <cellStyle name="40% - Colore 3 4" xfId="257" xr:uid="{00000000-0005-0000-0000-000064000000}"/>
    <cellStyle name="40% - Colore 3 5" xfId="258" xr:uid="{00000000-0005-0000-0000-000065000000}"/>
    <cellStyle name="40% - Colore 3 6" xfId="755" xr:uid="{00000000-0005-0000-0000-000066000000}"/>
    <cellStyle name="40% - Colore 4" xfId="11" builtinId="43" customBuiltin="1"/>
    <cellStyle name="40% - Colore 4 2" xfId="259" xr:uid="{00000000-0005-0000-0000-000068000000}"/>
    <cellStyle name="40% - Colore 4 2 2" xfId="260" xr:uid="{00000000-0005-0000-0000-000069000000}"/>
    <cellStyle name="40% - Colore 4 2 2 2" xfId="261" xr:uid="{00000000-0005-0000-0000-00006A000000}"/>
    <cellStyle name="40% - Colore 4 2 2 2 2" xfId="262" xr:uid="{00000000-0005-0000-0000-00006B000000}"/>
    <cellStyle name="40% - Colore 4 2 2 3" xfId="263" xr:uid="{00000000-0005-0000-0000-00006C000000}"/>
    <cellStyle name="40% - Colore 4 3" xfId="264" xr:uid="{00000000-0005-0000-0000-00006D000000}"/>
    <cellStyle name="40% - Colore 4 4" xfId="265" xr:uid="{00000000-0005-0000-0000-00006E000000}"/>
    <cellStyle name="40% - Colore 4 5" xfId="266" xr:uid="{00000000-0005-0000-0000-00006F000000}"/>
    <cellStyle name="40% - Colore 4 6" xfId="756" xr:uid="{00000000-0005-0000-0000-000070000000}"/>
    <cellStyle name="40% - Colore 5" xfId="12" builtinId="47" customBuiltin="1"/>
    <cellStyle name="40% - Colore 5 2" xfId="267" xr:uid="{00000000-0005-0000-0000-000072000000}"/>
    <cellStyle name="40% - Colore 5 2 2" xfId="268" xr:uid="{00000000-0005-0000-0000-000073000000}"/>
    <cellStyle name="40% - Colore 5 2 2 2" xfId="269" xr:uid="{00000000-0005-0000-0000-000074000000}"/>
    <cellStyle name="40% - Colore 5 2 2 2 2" xfId="270" xr:uid="{00000000-0005-0000-0000-000075000000}"/>
    <cellStyle name="40% - Colore 5 2 2 3" xfId="271" xr:uid="{00000000-0005-0000-0000-000076000000}"/>
    <cellStyle name="40% - Colore 5 3" xfId="272" xr:uid="{00000000-0005-0000-0000-000077000000}"/>
    <cellStyle name="40% - Colore 5 4" xfId="273" xr:uid="{00000000-0005-0000-0000-000078000000}"/>
    <cellStyle name="40% - Colore 5 5" xfId="274" xr:uid="{00000000-0005-0000-0000-000079000000}"/>
    <cellStyle name="40% - Colore 5 6" xfId="757" xr:uid="{00000000-0005-0000-0000-00007A000000}"/>
    <cellStyle name="40% - Colore 6" xfId="13" builtinId="51" customBuiltin="1"/>
    <cellStyle name="40% - Colore 6 2" xfId="275" xr:uid="{00000000-0005-0000-0000-00007C000000}"/>
    <cellStyle name="40% - Colore 6 2 2" xfId="276" xr:uid="{00000000-0005-0000-0000-00007D000000}"/>
    <cellStyle name="40% - Colore 6 2 2 2" xfId="277" xr:uid="{00000000-0005-0000-0000-00007E000000}"/>
    <cellStyle name="40% - Colore 6 2 2 2 2" xfId="278" xr:uid="{00000000-0005-0000-0000-00007F000000}"/>
    <cellStyle name="40% - Colore 6 2 2 3" xfId="279" xr:uid="{00000000-0005-0000-0000-000080000000}"/>
    <cellStyle name="40% - Colore 6 3" xfId="280" xr:uid="{00000000-0005-0000-0000-000081000000}"/>
    <cellStyle name="40% - Colore 6 4" xfId="281" xr:uid="{00000000-0005-0000-0000-000082000000}"/>
    <cellStyle name="40% - Colore 6 5" xfId="282" xr:uid="{00000000-0005-0000-0000-000083000000}"/>
    <cellStyle name="40% - Colore 6 6" xfId="758" xr:uid="{00000000-0005-0000-0000-000084000000}"/>
    <cellStyle name="5x indented GHG Textfiels" xfId="14" xr:uid="{00000000-0005-0000-0000-000085000000}"/>
    <cellStyle name="60% - Accent1" xfId="163" xr:uid="{00000000-0005-0000-0000-000086000000}"/>
    <cellStyle name="60% - Accent2" xfId="164" xr:uid="{00000000-0005-0000-0000-000087000000}"/>
    <cellStyle name="60% - Accent3" xfId="165" xr:uid="{00000000-0005-0000-0000-000088000000}"/>
    <cellStyle name="60% - Accent4" xfId="166" xr:uid="{00000000-0005-0000-0000-000089000000}"/>
    <cellStyle name="60% - Accent5" xfId="167" xr:uid="{00000000-0005-0000-0000-00008A000000}"/>
    <cellStyle name="60% - Accent6" xfId="168" xr:uid="{00000000-0005-0000-0000-00008B000000}"/>
    <cellStyle name="60% - Colore 1" xfId="15" builtinId="32" customBuiltin="1"/>
    <cellStyle name="60% - Colore 1 2" xfId="283" xr:uid="{00000000-0005-0000-0000-00008D000000}"/>
    <cellStyle name="60% - Colore 1 3" xfId="284" xr:uid="{00000000-0005-0000-0000-00008E000000}"/>
    <cellStyle name="60% - Colore 1 4" xfId="285" xr:uid="{00000000-0005-0000-0000-00008F000000}"/>
    <cellStyle name="60% - Colore 1 5" xfId="286" xr:uid="{00000000-0005-0000-0000-000090000000}"/>
    <cellStyle name="60% - Colore 1 6" xfId="287" xr:uid="{00000000-0005-0000-0000-000091000000}"/>
    <cellStyle name="60% - Colore 1 7" xfId="759" xr:uid="{00000000-0005-0000-0000-000092000000}"/>
    <cellStyle name="60% - Colore 2" xfId="16" builtinId="36" customBuiltin="1"/>
    <cellStyle name="60% - Colore 2 2" xfId="288" xr:uid="{00000000-0005-0000-0000-000094000000}"/>
    <cellStyle name="60% - Colore 2 3" xfId="289" xr:uid="{00000000-0005-0000-0000-000095000000}"/>
    <cellStyle name="60% - Colore 2 4" xfId="290" xr:uid="{00000000-0005-0000-0000-000096000000}"/>
    <cellStyle name="60% - Colore 2 5" xfId="291" xr:uid="{00000000-0005-0000-0000-000097000000}"/>
    <cellStyle name="60% - Colore 2 6" xfId="292" xr:uid="{00000000-0005-0000-0000-000098000000}"/>
    <cellStyle name="60% - Colore 2 7" xfId="760" xr:uid="{00000000-0005-0000-0000-000099000000}"/>
    <cellStyle name="60% - Colore 3" xfId="17" builtinId="40" customBuiltin="1"/>
    <cellStyle name="60% - Colore 3 2" xfId="293" xr:uid="{00000000-0005-0000-0000-00009B000000}"/>
    <cellStyle name="60% - Colore 3 3" xfId="294" xr:uid="{00000000-0005-0000-0000-00009C000000}"/>
    <cellStyle name="60% - Colore 3 4" xfId="295" xr:uid="{00000000-0005-0000-0000-00009D000000}"/>
    <cellStyle name="60% - Colore 3 5" xfId="296" xr:uid="{00000000-0005-0000-0000-00009E000000}"/>
    <cellStyle name="60% - Colore 3 6" xfId="297" xr:uid="{00000000-0005-0000-0000-00009F000000}"/>
    <cellStyle name="60% - Colore 3 7" xfId="761" xr:uid="{00000000-0005-0000-0000-0000A0000000}"/>
    <cellStyle name="60% - Colore 4" xfId="18" builtinId="44" customBuiltin="1"/>
    <cellStyle name="60% - Colore 4 2" xfId="298" xr:uid="{00000000-0005-0000-0000-0000A2000000}"/>
    <cellStyle name="60% - Colore 4 3" xfId="299" xr:uid="{00000000-0005-0000-0000-0000A3000000}"/>
    <cellStyle name="60% - Colore 4 4" xfId="300" xr:uid="{00000000-0005-0000-0000-0000A4000000}"/>
    <cellStyle name="60% - Colore 4 5" xfId="301" xr:uid="{00000000-0005-0000-0000-0000A5000000}"/>
    <cellStyle name="60% - Colore 4 6" xfId="302" xr:uid="{00000000-0005-0000-0000-0000A6000000}"/>
    <cellStyle name="60% - Colore 4 7" xfId="762" xr:uid="{00000000-0005-0000-0000-0000A7000000}"/>
    <cellStyle name="60% - Colore 5" xfId="19" builtinId="48" customBuiltin="1"/>
    <cellStyle name="60% - Colore 5 2" xfId="303" xr:uid="{00000000-0005-0000-0000-0000A9000000}"/>
    <cellStyle name="60% - Colore 5 3" xfId="304" xr:uid="{00000000-0005-0000-0000-0000AA000000}"/>
    <cellStyle name="60% - Colore 5 4" xfId="305" xr:uid="{00000000-0005-0000-0000-0000AB000000}"/>
    <cellStyle name="60% - Colore 5 5" xfId="306" xr:uid="{00000000-0005-0000-0000-0000AC000000}"/>
    <cellStyle name="60% - Colore 5 6" xfId="307" xr:uid="{00000000-0005-0000-0000-0000AD000000}"/>
    <cellStyle name="60% - Colore 5 7" xfId="763" xr:uid="{00000000-0005-0000-0000-0000AE000000}"/>
    <cellStyle name="60% - Colore 6" xfId="20" builtinId="52" customBuiltin="1"/>
    <cellStyle name="60% - Colore 6 2" xfId="308" xr:uid="{00000000-0005-0000-0000-0000B0000000}"/>
    <cellStyle name="60% - Colore 6 3" xfId="309" xr:uid="{00000000-0005-0000-0000-0000B1000000}"/>
    <cellStyle name="60% - Colore 6 4" xfId="310" xr:uid="{00000000-0005-0000-0000-0000B2000000}"/>
    <cellStyle name="60% - Colore 6 5" xfId="311" xr:uid="{00000000-0005-0000-0000-0000B3000000}"/>
    <cellStyle name="60% - Colore 6 6" xfId="312" xr:uid="{00000000-0005-0000-0000-0000B4000000}"/>
    <cellStyle name="60% - Colore 6 7" xfId="764" xr:uid="{00000000-0005-0000-0000-0000B5000000}"/>
    <cellStyle name="Accent1" xfId="169" xr:uid="{00000000-0005-0000-0000-0000B6000000}"/>
    <cellStyle name="Accent2" xfId="170" xr:uid="{00000000-0005-0000-0000-0000B7000000}"/>
    <cellStyle name="Accent3" xfId="171" xr:uid="{00000000-0005-0000-0000-0000B8000000}"/>
    <cellStyle name="Accent4" xfId="172" xr:uid="{00000000-0005-0000-0000-0000B9000000}"/>
    <cellStyle name="Accent5" xfId="173" xr:uid="{00000000-0005-0000-0000-0000BA000000}"/>
    <cellStyle name="Accent6" xfId="174" xr:uid="{00000000-0005-0000-0000-0000BB000000}"/>
    <cellStyle name="Bad" xfId="175" xr:uid="{00000000-0005-0000-0000-0000BC000000}"/>
    <cellStyle name="Bold GHG Numbers (0.00)" xfId="21" xr:uid="{00000000-0005-0000-0000-0000BD000000}"/>
    <cellStyle name="Calcolo" xfId="22" builtinId="22" customBuiltin="1"/>
    <cellStyle name="Calcolo 2" xfId="313" xr:uid="{00000000-0005-0000-0000-0000BF000000}"/>
    <cellStyle name="Calcolo 3" xfId="314" xr:uid="{00000000-0005-0000-0000-0000C0000000}"/>
    <cellStyle name="Calcolo 4" xfId="315" xr:uid="{00000000-0005-0000-0000-0000C1000000}"/>
    <cellStyle name="Calcolo 5" xfId="316" xr:uid="{00000000-0005-0000-0000-0000C2000000}"/>
    <cellStyle name="Calcolo 6" xfId="317" xr:uid="{00000000-0005-0000-0000-0000C3000000}"/>
    <cellStyle name="Calcolo 7" xfId="765" xr:uid="{00000000-0005-0000-0000-0000C4000000}"/>
    <cellStyle name="Calculation" xfId="176" xr:uid="{00000000-0005-0000-0000-0000C5000000}"/>
    <cellStyle name="Cella collegata" xfId="23" builtinId="24" customBuiltin="1"/>
    <cellStyle name="Cella collegata 2" xfId="318" xr:uid="{00000000-0005-0000-0000-0000C7000000}"/>
    <cellStyle name="Cella collegata 3" xfId="319" xr:uid="{00000000-0005-0000-0000-0000C8000000}"/>
    <cellStyle name="Cella collegata 4" xfId="320" xr:uid="{00000000-0005-0000-0000-0000C9000000}"/>
    <cellStyle name="Cella collegata 5" xfId="321" xr:uid="{00000000-0005-0000-0000-0000CA000000}"/>
    <cellStyle name="Cella collegata 6" xfId="322" xr:uid="{00000000-0005-0000-0000-0000CB000000}"/>
    <cellStyle name="Cella collegata 7" xfId="766" xr:uid="{00000000-0005-0000-0000-0000CC000000}"/>
    <cellStyle name="Cella da controllare" xfId="24" builtinId="23" customBuiltin="1"/>
    <cellStyle name="Cella da controllare 2" xfId="323" xr:uid="{00000000-0005-0000-0000-0000CE000000}"/>
    <cellStyle name="Cella da controllare 3" xfId="324" xr:uid="{00000000-0005-0000-0000-0000CF000000}"/>
    <cellStyle name="Cella da controllare 4" xfId="325" xr:uid="{00000000-0005-0000-0000-0000D0000000}"/>
    <cellStyle name="Cella da controllare 5" xfId="326" xr:uid="{00000000-0005-0000-0000-0000D1000000}"/>
    <cellStyle name="Cella da controllare 6" xfId="327" xr:uid="{00000000-0005-0000-0000-0000D2000000}"/>
    <cellStyle name="Cella da controllare 7" xfId="767" xr:uid="{00000000-0005-0000-0000-0000D3000000}"/>
    <cellStyle name="Check Cell" xfId="177" xr:uid="{00000000-0005-0000-0000-0000D4000000}"/>
    <cellStyle name="Collegamento ipertestuale 2" xfId="717" xr:uid="{00000000-0005-0000-0000-0000D5000000}"/>
    <cellStyle name="Colore 1" xfId="25" builtinId="29" customBuiltin="1"/>
    <cellStyle name="Colore 1 2" xfId="328" xr:uid="{00000000-0005-0000-0000-0000D7000000}"/>
    <cellStyle name="Colore 1 3" xfId="329" xr:uid="{00000000-0005-0000-0000-0000D8000000}"/>
    <cellStyle name="Colore 1 4" xfId="330" xr:uid="{00000000-0005-0000-0000-0000D9000000}"/>
    <cellStyle name="Colore 1 5" xfId="331" xr:uid="{00000000-0005-0000-0000-0000DA000000}"/>
    <cellStyle name="Colore 1 6" xfId="332" xr:uid="{00000000-0005-0000-0000-0000DB000000}"/>
    <cellStyle name="Colore 1 7" xfId="768" xr:uid="{00000000-0005-0000-0000-0000DC000000}"/>
    <cellStyle name="Colore 2" xfId="26" builtinId="33" customBuiltin="1"/>
    <cellStyle name="Colore 2 2" xfId="333" xr:uid="{00000000-0005-0000-0000-0000DE000000}"/>
    <cellStyle name="Colore 2 3" xfId="334" xr:uid="{00000000-0005-0000-0000-0000DF000000}"/>
    <cellStyle name="Colore 2 4" xfId="335" xr:uid="{00000000-0005-0000-0000-0000E0000000}"/>
    <cellStyle name="Colore 2 5" xfId="336" xr:uid="{00000000-0005-0000-0000-0000E1000000}"/>
    <cellStyle name="Colore 2 6" xfId="337" xr:uid="{00000000-0005-0000-0000-0000E2000000}"/>
    <cellStyle name="Colore 2 7" xfId="769" xr:uid="{00000000-0005-0000-0000-0000E3000000}"/>
    <cellStyle name="Colore 3" xfId="27" builtinId="37" customBuiltin="1"/>
    <cellStyle name="Colore 3 2" xfId="338" xr:uid="{00000000-0005-0000-0000-0000E5000000}"/>
    <cellStyle name="Colore 3 3" xfId="339" xr:uid="{00000000-0005-0000-0000-0000E6000000}"/>
    <cellStyle name="Colore 3 4" xfId="340" xr:uid="{00000000-0005-0000-0000-0000E7000000}"/>
    <cellStyle name="Colore 3 5" xfId="341" xr:uid="{00000000-0005-0000-0000-0000E8000000}"/>
    <cellStyle name="Colore 3 6" xfId="342" xr:uid="{00000000-0005-0000-0000-0000E9000000}"/>
    <cellStyle name="Colore 3 7" xfId="770" xr:uid="{00000000-0005-0000-0000-0000EA000000}"/>
    <cellStyle name="Colore 4" xfId="28" builtinId="41" customBuiltin="1"/>
    <cellStyle name="Colore 4 2" xfId="343" xr:uid="{00000000-0005-0000-0000-0000EC000000}"/>
    <cellStyle name="Colore 4 3" xfId="344" xr:uid="{00000000-0005-0000-0000-0000ED000000}"/>
    <cellStyle name="Colore 4 4" xfId="345" xr:uid="{00000000-0005-0000-0000-0000EE000000}"/>
    <cellStyle name="Colore 4 5" xfId="346" xr:uid="{00000000-0005-0000-0000-0000EF000000}"/>
    <cellStyle name="Colore 4 6" xfId="347" xr:uid="{00000000-0005-0000-0000-0000F0000000}"/>
    <cellStyle name="Colore 4 7" xfId="771" xr:uid="{00000000-0005-0000-0000-0000F1000000}"/>
    <cellStyle name="Colore 5" xfId="29" builtinId="45" customBuiltin="1"/>
    <cellStyle name="Colore 5 2" xfId="348" xr:uid="{00000000-0005-0000-0000-0000F3000000}"/>
    <cellStyle name="Colore 5 3" xfId="349" xr:uid="{00000000-0005-0000-0000-0000F4000000}"/>
    <cellStyle name="Colore 5 4" xfId="350" xr:uid="{00000000-0005-0000-0000-0000F5000000}"/>
    <cellStyle name="Colore 5 5" xfId="351" xr:uid="{00000000-0005-0000-0000-0000F6000000}"/>
    <cellStyle name="Colore 5 6" xfId="352" xr:uid="{00000000-0005-0000-0000-0000F7000000}"/>
    <cellStyle name="Colore 5 7" xfId="772" xr:uid="{00000000-0005-0000-0000-0000F8000000}"/>
    <cellStyle name="Colore 6" xfId="30" builtinId="49" customBuiltin="1"/>
    <cellStyle name="Colore 6 2" xfId="353" xr:uid="{00000000-0005-0000-0000-0000FA000000}"/>
    <cellStyle name="Colore 6 3" xfId="354" xr:uid="{00000000-0005-0000-0000-0000FB000000}"/>
    <cellStyle name="Colore 6 4" xfId="355" xr:uid="{00000000-0005-0000-0000-0000FC000000}"/>
    <cellStyle name="Colore 6 5" xfId="356" xr:uid="{00000000-0005-0000-0000-0000FD000000}"/>
    <cellStyle name="Colore 6 6" xfId="357" xr:uid="{00000000-0005-0000-0000-0000FE000000}"/>
    <cellStyle name="Colore 6 7" xfId="773" xr:uid="{00000000-0005-0000-0000-0000FF000000}"/>
    <cellStyle name="Comma0" xfId="132" xr:uid="{00000000-0005-0000-0000-000000010000}"/>
    <cellStyle name="Currency0" xfId="133" xr:uid="{00000000-0005-0000-0000-000001010000}"/>
    <cellStyle name="Data" xfId="31" xr:uid="{00000000-0005-0000-0000-000002010000}"/>
    <cellStyle name="Date" xfId="134" xr:uid="{00000000-0005-0000-0000-000003010000}"/>
    <cellStyle name="Euro" xfId="32" xr:uid="{00000000-0005-0000-0000-000004010000}"/>
    <cellStyle name="Euro 2" xfId="358" xr:uid="{00000000-0005-0000-0000-000005010000}"/>
    <cellStyle name="Euro_Foglio1" xfId="718" xr:uid="{00000000-0005-0000-0000-000006010000}"/>
    <cellStyle name="Excel Built-in Normal" xfId="719" xr:uid="{00000000-0005-0000-0000-000007010000}"/>
    <cellStyle name="Explanatory Text" xfId="178" xr:uid="{00000000-0005-0000-0000-000008010000}"/>
    <cellStyle name="Fisso" xfId="33" xr:uid="{00000000-0005-0000-0000-000009010000}"/>
    <cellStyle name="Fixed" xfId="135" xr:uid="{00000000-0005-0000-0000-00000A010000}"/>
    <cellStyle name="Good" xfId="179" xr:uid="{00000000-0005-0000-0000-00000B010000}"/>
    <cellStyle name="Heading 1" xfId="136" xr:uid="{00000000-0005-0000-0000-00000C010000}"/>
    <cellStyle name="Heading 2" xfId="137" xr:uid="{00000000-0005-0000-0000-00000D010000}"/>
    <cellStyle name="Heading 3" xfId="180" xr:uid="{00000000-0005-0000-0000-00000E010000}"/>
    <cellStyle name="Heading 4" xfId="181" xr:uid="{00000000-0005-0000-0000-00000F010000}"/>
    <cellStyle name="Headline" xfId="34" xr:uid="{00000000-0005-0000-0000-000010010000}"/>
    <cellStyle name="Input" xfId="35" builtinId="20" customBuiltin="1"/>
    <cellStyle name="Input 2" xfId="359" xr:uid="{00000000-0005-0000-0000-000012010000}"/>
    <cellStyle name="Input 3" xfId="360" xr:uid="{00000000-0005-0000-0000-000013010000}"/>
    <cellStyle name="Input 4" xfId="361" xr:uid="{00000000-0005-0000-0000-000014010000}"/>
    <cellStyle name="Input 5" xfId="362" xr:uid="{00000000-0005-0000-0000-000015010000}"/>
    <cellStyle name="Input 6" xfId="363" xr:uid="{00000000-0005-0000-0000-000016010000}"/>
    <cellStyle name="Input 7" xfId="774" xr:uid="{00000000-0005-0000-0000-000017010000}"/>
    <cellStyle name="Linked Cell" xfId="182" xr:uid="{00000000-0005-0000-0000-000018010000}"/>
    <cellStyle name="Migliaia" xfId="36" builtinId="3"/>
    <cellStyle name="Migliaia (0)_2003 - extrace tab 2" xfId="720" xr:uid="{00000000-0005-0000-0000-00001A010000}"/>
    <cellStyle name="Migliaia [0]" xfId="37" builtinId="6"/>
    <cellStyle name="Migliaia [0] 2" xfId="38" xr:uid="{00000000-0005-0000-0000-00001C010000}"/>
    <cellStyle name="Migliaia [0] 2 2" xfId="721" xr:uid="{00000000-0005-0000-0000-00001D010000}"/>
    <cellStyle name="Migliaia [0] 3" xfId="114" xr:uid="{00000000-0005-0000-0000-00001E010000}"/>
    <cellStyle name="Migliaia [0] 3 2" xfId="117" xr:uid="{00000000-0005-0000-0000-00001F010000}"/>
    <cellStyle name="Migliaia [0] 4" xfId="364" xr:uid="{00000000-0005-0000-0000-000020010000}"/>
    <cellStyle name="Migliaia [0] 5" xfId="365" xr:uid="{00000000-0005-0000-0000-000021010000}"/>
    <cellStyle name="Migliaia [0] 6" xfId="722" xr:uid="{00000000-0005-0000-0000-000022010000}"/>
    <cellStyle name="Migliaia [0] 7" xfId="775" xr:uid="{00000000-0005-0000-0000-000023010000}"/>
    <cellStyle name="Migliaia 10" xfId="366" xr:uid="{00000000-0005-0000-0000-000024010000}"/>
    <cellStyle name="Migliaia 10 2" xfId="367" xr:uid="{00000000-0005-0000-0000-000025010000}"/>
    <cellStyle name="Migliaia 11" xfId="368" xr:uid="{00000000-0005-0000-0000-000026010000}"/>
    <cellStyle name="Migliaia 11 2" xfId="369" xr:uid="{00000000-0005-0000-0000-000027010000}"/>
    <cellStyle name="Migliaia 12" xfId="370" xr:uid="{00000000-0005-0000-0000-000028010000}"/>
    <cellStyle name="Migliaia 12 2" xfId="371" xr:uid="{00000000-0005-0000-0000-000029010000}"/>
    <cellStyle name="Migliaia 13" xfId="372" xr:uid="{00000000-0005-0000-0000-00002A010000}"/>
    <cellStyle name="Migliaia 13 2" xfId="373" xr:uid="{00000000-0005-0000-0000-00002B010000}"/>
    <cellStyle name="Migliaia 13 3" xfId="374" xr:uid="{00000000-0005-0000-0000-00002C010000}"/>
    <cellStyle name="Migliaia 14" xfId="375" xr:uid="{00000000-0005-0000-0000-00002D010000}"/>
    <cellStyle name="Migliaia 15" xfId="376" xr:uid="{00000000-0005-0000-0000-00002E010000}"/>
    <cellStyle name="Migliaia 16" xfId="377" xr:uid="{00000000-0005-0000-0000-00002F010000}"/>
    <cellStyle name="Migliaia 17" xfId="378" xr:uid="{00000000-0005-0000-0000-000030010000}"/>
    <cellStyle name="Migliaia 18" xfId="379" xr:uid="{00000000-0005-0000-0000-000031010000}"/>
    <cellStyle name="Migliaia 19" xfId="380" xr:uid="{00000000-0005-0000-0000-000032010000}"/>
    <cellStyle name="Migliaia 2" xfId="39" xr:uid="{00000000-0005-0000-0000-000033010000}"/>
    <cellStyle name="Migliaia 2 2" xfId="40" xr:uid="{00000000-0005-0000-0000-000034010000}"/>
    <cellStyle name="Migliaia 2 2 2" xfId="381" xr:uid="{00000000-0005-0000-0000-000035010000}"/>
    <cellStyle name="Migliaia 2 2 3" xfId="382" xr:uid="{00000000-0005-0000-0000-000036010000}"/>
    <cellStyle name="Migliaia 2 2 4" xfId="383" xr:uid="{00000000-0005-0000-0000-000037010000}"/>
    <cellStyle name="Migliaia 2 2 5" xfId="384" xr:uid="{00000000-0005-0000-0000-000038010000}"/>
    <cellStyle name="Migliaia 2 3" xfId="102" xr:uid="{00000000-0005-0000-0000-000039010000}"/>
    <cellStyle name="Migliaia 2 3 2" xfId="112" xr:uid="{00000000-0005-0000-0000-00003A010000}"/>
    <cellStyle name="Migliaia 2 4" xfId="385" xr:uid="{00000000-0005-0000-0000-00003B010000}"/>
    <cellStyle name="Migliaia 2 5" xfId="386" xr:uid="{00000000-0005-0000-0000-00003C010000}"/>
    <cellStyle name="Migliaia 20" xfId="776" xr:uid="{00000000-0005-0000-0000-00003D010000}"/>
    <cellStyle name="Migliaia 21" xfId="777" xr:uid="{00000000-0005-0000-0000-00003E010000}"/>
    <cellStyle name="Migliaia 22" xfId="778" xr:uid="{00000000-0005-0000-0000-00003F010000}"/>
    <cellStyle name="Migliaia 3" xfId="41" xr:uid="{00000000-0005-0000-0000-000040010000}"/>
    <cellStyle name="Migliaia 3 2" xfId="101" xr:uid="{00000000-0005-0000-0000-000041010000}"/>
    <cellStyle name="Migliaia 3 2 2" xfId="387" xr:uid="{00000000-0005-0000-0000-000042010000}"/>
    <cellStyle name="Migliaia 3 3" xfId="145" xr:uid="{00000000-0005-0000-0000-000043010000}"/>
    <cellStyle name="Migliaia 3 3 2" xfId="388" xr:uid="{00000000-0005-0000-0000-000044010000}"/>
    <cellStyle name="Migliaia 3 4" xfId="389" xr:uid="{00000000-0005-0000-0000-000045010000}"/>
    <cellStyle name="Migliaia 3 5" xfId="390" xr:uid="{00000000-0005-0000-0000-000046010000}"/>
    <cellStyle name="Migliaia 3 6" xfId="391" xr:uid="{00000000-0005-0000-0000-000047010000}"/>
    <cellStyle name="Migliaia 4" xfId="42" xr:uid="{00000000-0005-0000-0000-000048010000}"/>
    <cellStyle name="Migliaia 4 2" xfId="43" xr:uid="{00000000-0005-0000-0000-000049010000}"/>
    <cellStyle name="Migliaia 4 3" xfId="108" xr:uid="{00000000-0005-0000-0000-00004A010000}"/>
    <cellStyle name="Migliaia 4 3 2" xfId="116" xr:uid="{00000000-0005-0000-0000-00004B010000}"/>
    <cellStyle name="Migliaia 4 4" xfId="115" xr:uid="{00000000-0005-0000-0000-00004C010000}"/>
    <cellStyle name="Migliaia 5" xfId="103" xr:uid="{00000000-0005-0000-0000-00004D010000}"/>
    <cellStyle name="Migliaia 5 2" xfId="118" xr:uid="{00000000-0005-0000-0000-00004E010000}"/>
    <cellStyle name="Migliaia 5 3" xfId="392" xr:uid="{00000000-0005-0000-0000-00004F010000}"/>
    <cellStyle name="Migliaia 6" xfId="119" xr:uid="{00000000-0005-0000-0000-000050010000}"/>
    <cellStyle name="Migliaia 6 2" xfId="393" xr:uid="{00000000-0005-0000-0000-000051010000}"/>
    <cellStyle name="Migliaia 7" xfId="120" xr:uid="{00000000-0005-0000-0000-000052010000}"/>
    <cellStyle name="Migliaia 7 2" xfId="394" xr:uid="{00000000-0005-0000-0000-000053010000}"/>
    <cellStyle name="Migliaia 8" xfId="150" xr:uid="{00000000-0005-0000-0000-000054010000}"/>
    <cellStyle name="Migliaia 8 2" xfId="395" xr:uid="{00000000-0005-0000-0000-000055010000}"/>
    <cellStyle name="Migliaia 8 3" xfId="396" xr:uid="{00000000-0005-0000-0000-000056010000}"/>
    <cellStyle name="Migliaia 9" xfId="397" xr:uid="{00000000-0005-0000-0000-000057010000}"/>
    <cellStyle name="Migliaia 9 2" xfId="398" xr:uid="{00000000-0005-0000-0000-000058010000}"/>
    <cellStyle name="Migliaia 9 3" xfId="399" xr:uid="{00000000-0005-0000-0000-000059010000}"/>
    <cellStyle name="Neutral" xfId="183" xr:uid="{00000000-0005-0000-0000-00005A010000}"/>
    <cellStyle name="Neutrale" xfId="44" builtinId="28" customBuiltin="1"/>
    <cellStyle name="Neutrale 2" xfId="400" xr:uid="{00000000-0005-0000-0000-00005C010000}"/>
    <cellStyle name="Neutrale 3" xfId="401" xr:uid="{00000000-0005-0000-0000-00005D010000}"/>
    <cellStyle name="Neutrale 4" xfId="402" xr:uid="{00000000-0005-0000-0000-00005E010000}"/>
    <cellStyle name="Neutrale 5" xfId="403" xr:uid="{00000000-0005-0000-0000-00005F010000}"/>
    <cellStyle name="Neutrale 6" xfId="404" xr:uid="{00000000-0005-0000-0000-000060010000}"/>
    <cellStyle name="Neutrale 7" xfId="779" xr:uid="{00000000-0005-0000-0000-000061010000}"/>
    <cellStyle name="Non_definito" xfId="45" xr:uid="{00000000-0005-0000-0000-000062010000}"/>
    <cellStyle name="Normal 5" xfId="723" xr:uid="{00000000-0005-0000-0000-000063010000}"/>
    <cellStyle name="Normal GHG Numbers (0.00)" xfId="46" xr:uid="{00000000-0005-0000-0000-000064010000}"/>
    <cellStyle name="Normal GHG Textfiels Bold" xfId="47" xr:uid="{00000000-0005-0000-0000-000065010000}"/>
    <cellStyle name="Normal GHG whole table" xfId="48" xr:uid="{00000000-0005-0000-0000-000066010000}"/>
    <cellStyle name="Normal GHG-Shade" xfId="49" xr:uid="{00000000-0005-0000-0000-000067010000}"/>
    <cellStyle name="Normal_HELP" xfId="50" xr:uid="{00000000-0005-0000-0000-000068010000}"/>
    <cellStyle name="Normale" xfId="0" builtinId="0"/>
    <cellStyle name="Normale 10" xfId="405" xr:uid="{00000000-0005-0000-0000-00006A010000}"/>
    <cellStyle name="Normale 10 10" xfId="792" xr:uid="{00000000-0005-0000-0000-00006B010000}"/>
    <cellStyle name="Normale 10 2" xfId="406" xr:uid="{00000000-0005-0000-0000-00006C010000}"/>
    <cellStyle name="Normale 10 2 2" xfId="407" xr:uid="{00000000-0005-0000-0000-00006D010000}"/>
    <cellStyle name="Normale 10 2 2 2" xfId="408" xr:uid="{00000000-0005-0000-0000-00006E010000}"/>
    <cellStyle name="Normale 10 2 2 2 2" xfId="409" xr:uid="{00000000-0005-0000-0000-00006F010000}"/>
    <cellStyle name="Normale 10 2 2 2 2 2" xfId="410" xr:uid="{00000000-0005-0000-0000-000070010000}"/>
    <cellStyle name="Normale 10 2 2 2 3" xfId="411" xr:uid="{00000000-0005-0000-0000-000071010000}"/>
    <cellStyle name="Normale 10 2 2 3" xfId="412" xr:uid="{00000000-0005-0000-0000-000072010000}"/>
    <cellStyle name="Normale 10 2 2 3 2" xfId="413" xr:uid="{00000000-0005-0000-0000-000073010000}"/>
    <cellStyle name="Normale 10 2 2 4" xfId="414" xr:uid="{00000000-0005-0000-0000-000074010000}"/>
    <cellStyle name="Normale 10 2 3" xfId="415" xr:uid="{00000000-0005-0000-0000-000075010000}"/>
    <cellStyle name="Normale 10 2 3 2" xfId="416" xr:uid="{00000000-0005-0000-0000-000076010000}"/>
    <cellStyle name="Normale 10 2 3 2 2" xfId="417" xr:uid="{00000000-0005-0000-0000-000077010000}"/>
    <cellStyle name="Normale 10 2 3 3" xfId="418" xr:uid="{00000000-0005-0000-0000-000078010000}"/>
    <cellStyle name="Normale 10 2 4" xfId="419" xr:uid="{00000000-0005-0000-0000-000079010000}"/>
    <cellStyle name="Normale 10 2 4 2" xfId="420" xr:uid="{00000000-0005-0000-0000-00007A010000}"/>
    <cellStyle name="Normale 10 2 5" xfId="421" xr:uid="{00000000-0005-0000-0000-00007B010000}"/>
    <cellStyle name="Normale 10 3" xfId="422" xr:uid="{00000000-0005-0000-0000-00007C010000}"/>
    <cellStyle name="Normale 10 3 2" xfId="423" xr:uid="{00000000-0005-0000-0000-00007D010000}"/>
    <cellStyle name="Normale 10 3 2 2" xfId="424" xr:uid="{00000000-0005-0000-0000-00007E010000}"/>
    <cellStyle name="Normale 10 3 2 2 2" xfId="425" xr:uid="{00000000-0005-0000-0000-00007F010000}"/>
    <cellStyle name="Normale 10 3 2 3" xfId="426" xr:uid="{00000000-0005-0000-0000-000080010000}"/>
    <cellStyle name="Normale 10 3 3" xfId="427" xr:uid="{00000000-0005-0000-0000-000081010000}"/>
    <cellStyle name="Normale 10 3 3 2" xfId="428" xr:uid="{00000000-0005-0000-0000-000082010000}"/>
    <cellStyle name="Normale 10 3 4" xfId="429" xr:uid="{00000000-0005-0000-0000-000083010000}"/>
    <cellStyle name="Normale 10 4" xfId="430" xr:uid="{00000000-0005-0000-0000-000084010000}"/>
    <cellStyle name="Normale 10 4 2" xfId="431" xr:uid="{00000000-0005-0000-0000-000085010000}"/>
    <cellStyle name="Normale 10 4 2 2" xfId="432" xr:uid="{00000000-0005-0000-0000-000086010000}"/>
    <cellStyle name="Normale 10 4 3" xfId="433" xr:uid="{00000000-0005-0000-0000-000087010000}"/>
    <cellStyle name="Normale 10 5" xfId="434" xr:uid="{00000000-0005-0000-0000-000088010000}"/>
    <cellStyle name="Normale 10 5 2" xfId="435" xr:uid="{00000000-0005-0000-0000-000089010000}"/>
    <cellStyle name="Normale 10 6" xfId="436" xr:uid="{00000000-0005-0000-0000-00008A010000}"/>
    <cellStyle name="Normale 10 6 2" xfId="437" xr:uid="{00000000-0005-0000-0000-00008B010000}"/>
    <cellStyle name="Normale 10 7" xfId="438" xr:uid="{00000000-0005-0000-0000-00008C010000}"/>
    <cellStyle name="Normale 10 7 2" xfId="439" xr:uid="{00000000-0005-0000-0000-00008D010000}"/>
    <cellStyle name="Normale 10 8" xfId="440" xr:uid="{00000000-0005-0000-0000-00008E010000}"/>
    <cellStyle name="Normale 10 9" xfId="441" xr:uid="{00000000-0005-0000-0000-00008F010000}"/>
    <cellStyle name="Normale 11" xfId="442" xr:uid="{00000000-0005-0000-0000-000090010000}"/>
    <cellStyle name="Normale 12" xfId="443" xr:uid="{00000000-0005-0000-0000-000091010000}"/>
    <cellStyle name="Normale 13" xfId="444" xr:uid="{00000000-0005-0000-0000-000092010000}"/>
    <cellStyle name="Normale 13 2" xfId="445" xr:uid="{00000000-0005-0000-0000-000093010000}"/>
    <cellStyle name="Normale 13 3" xfId="446" xr:uid="{00000000-0005-0000-0000-000094010000}"/>
    <cellStyle name="Normale 13 3 2" xfId="447" xr:uid="{00000000-0005-0000-0000-000095010000}"/>
    <cellStyle name="Normale 13 4" xfId="448" xr:uid="{00000000-0005-0000-0000-000096010000}"/>
    <cellStyle name="Normale 13 4 2" xfId="449" xr:uid="{00000000-0005-0000-0000-000097010000}"/>
    <cellStyle name="Normale 13 5" xfId="450" xr:uid="{00000000-0005-0000-0000-000098010000}"/>
    <cellStyle name="Normale 13 6" xfId="451" xr:uid="{00000000-0005-0000-0000-000099010000}"/>
    <cellStyle name="Normale 14" xfId="452" xr:uid="{00000000-0005-0000-0000-00009A010000}"/>
    <cellStyle name="Normale 14 2" xfId="453" xr:uid="{00000000-0005-0000-0000-00009B010000}"/>
    <cellStyle name="Normale 14 2 2" xfId="454" xr:uid="{00000000-0005-0000-0000-00009C010000}"/>
    <cellStyle name="Normale 14 3" xfId="455" xr:uid="{00000000-0005-0000-0000-00009D010000}"/>
    <cellStyle name="Normale 14 4" xfId="456" xr:uid="{00000000-0005-0000-0000-00009E010000}"/>
    <cellStyle name="Normale 15" xfId="457" xr:uid="{00000000-0005-0000-0000-00009F010000}"/>
    <cellStyle name="Normale 15 2" xfId="458" xr:uid="{00000000-0005-0000-0000-0000A0010000}"/>
    <cellStyle name="Normale 15 2 2" xfId="459" xr:uid="{00000000-0005-0000-0000-0000A1010000}"/>
    <cellStyle name="Normale 15 3" xfId="460" xr:uid="{00000000-0005-0000-0000-0000A2010000}"/>
    <cellStyle name="Normale 15 4" xfId="461" xr:uid="{00000000-0005-0000-0000-0000A3010000}"/>
    <cellStyle name="Normale 16" xfId="462" xr:uid="{00000000-0005-0000-0000-0000A4010000}"/>
    <cellStyle name="Normale 16 2" xfId="463" xr:uid="{00000000-0005-0000-0000-0000A5010000}"/>
    <cellStyle name="Normale 16 2 2" xfId="464" xr:uid="{00000000-0005-0000-0000-0000A6010000}"/>
    <cellStyle name="Normale 16 3" xfId="465" xr:uid="{00000000-0005-0000-0000-0000A7010000}"/>
    <cellStyle name="Normale 16 4" xfId="466" xr:uid="{00000000-0005-0000-0000-0000A8010000}"/>
    <cellStyle name="Normale 17" xfId="467" xr:uid="{00000000-0005-0000-0000-0000A9010000}"/>
    <cellStyle name="Normale 17 2" xfId="468" xr:uid="{00000000-0005-0000-0000-0000AA010000}"/>
    <cellStyle name="Normale 17 3" xfId="469" xr:uid="{00000000-0005-0000-0000-0000AB010000}"/>
    <cellStyle name="Normale 17 4" xfId="470" xr:uid="{00000000-0005-0000-0000-0000AC010000}"/>
    <cellStyle name="Normale 18" xfId="471" xr:uid="{00000000-0005-0000-0000-0000AD010000}"/>
    <cellStyle name="Normale 18 2" xfId="472" xr:uid="{00000000-0005-0000-0000-0000AE010000}"/>
    <cellStyle name="Normale 18 3" xfId="473" xr:uid="{00000000-0005-0000-0000-0000AF010000}"/>
    <cellStyle name="Normale 18 4" xfId="474" xr:uid="{00000000-0005-0000-0000-0000B0010000}"/>
    <cellStyle name="Normale 19" xfId="475" xr:uid="{00000000-0005-0000-0000-0000B1010000}"/>
    <cellStyle name="Normale 19 2" xfId="476" xr:uid="{00000000-0005-0000-0000-0000B2010000}"/>
    <cellStyle name="Normale 19 3" xfId="477" xr:uid="{00000000-0005-0000-0000-0000B3010000}"/>
    <cellStyle name="Normale 19 4" xfId="478" xr:uid="{00000000-0005-0000-0000-0000B4010000}"/>
    <cellStyle name="Normale 2" xfId="51" xr:uid="{00000000-0005-0000-0000-0000B5010000}"/>
    <cellStyle name="Normale 2 2" xfId="52" xr:uid="{00000000-0005-0000-0000-0000B6010000}"/>
    <cellStyle name="Normale 2 2 2" xfId="479" xr:uid="{00000000-0005-0000-0000-0000B7010000}"/>
    <cellStyle name="Normale 2 2 3" xfId="480" xr:uid="{00000000-0005-0000-0000-0000B8010000}"/>
    <cellStyle name="Normale 2 2 4" xfId="481" xr:uid="{00000000-0005-0000-0000-0000B9010000}"/>
    <cellStyle name="Normale 2 2 5" xfId="482" xr:uid="{00000000-0005-0000-0000-0000BA010000}"/>
    <cellStyle name="Normale 2 3" xfId="53" xr:uid="{00000000-0005-0000-0000-0000BB010000}"/>
    <cellStyle name="Normale 2 3 2" xfId="483" xr:uid="{00000000-0005-0000-0000-0000BC010000}"/>
    <cellStyle name="Normale 2 4" xfId="104" xr:uid="{00000000-0005-0000-0000-0000BD010000}"/>
    <cellStyle name="Normale 2 5" xfId="484" xr:uid="{00000000-0005-0000-0000-0000BE010000}"/>
    <cellStyle name="Normale 2 5 2" xfId="485" xr:uid="{00000000-0005-0000-0000-0000BF010000}"/>
    <cellStyle name="Normale 2 5 2 2" xfId="486" xr:uid="{00000000-0005-0000-0000-0000C0010000}"/>
    <cellStyle name="Normale 2 5 3" xfId="487" xr:uid="{00000000-0005-0000-0000-0000C1010000}"/>
    <cellStyle name="Normale 2 5 3 2" xfId="488" xr:uid="{00000000-0005-0000-0000-0000C2010000}"/>
    <cellStyle name="Normale 2 5 4" xfId="489" xr:uid="{00000000-0005-0000-0000-0000C3010000}"/>
    <cellStyle name="Normale 2 5 5" xfId="490" xr:uid="{00000000-0005-0000-0000-0000C4010000}"/>
    <cellStyle name="Normale 2 5 5 2" xfId="491" xr:uid="{00000000-0005-0000-0000-0000C5010000}"/>
    <cellStyle name="Normale 2 5 6" xfId="746" xr:uid="{00000000-0005-0000-0000-0000C6010000}"/>
    <cellStyle name="Normale 2 6" xfId="492" xr:uid="{00000000-0005-0000-0000-0000C7010000}"/>
    <cellStyle name="Normale 2 6 2" xfId="493" xr:uid="{00000000-0005-0000-0000-0000C8010000}"/>
    <cellStyle name="Normale 2 7" xfId="494" xr:uid="{00000000-0005-0000-0000-0000C9010000}"/>
    <cellStyle name="Normale 2 7 2" xfId="495" xr:uid="{00000000-0005-0000-0000-0000CA010000}"/>
    <cellStyle name="Normale 2 8" xfId="496" xr:uid="{00000000-0005-0000-0000-0000CB010000}"/>
    <cellStyle name="Normale 2 8 2" xfId="497" xr:uid="{00000000-0005-0000-0000-0000CC010000}"/>
    <cellStyle name="Normale 2 9" xfId="498" xr:uid="{00000000-0005-0000-0000-0000CD010000}"/>
    <cellStyle name="Normale 2_DCF_Guidelines_Standard-Tables_Version-2009" xfId="499" xr:uid="{00000000-0005-0000-0000-0000CE010000}"/>
    <cellStyle name="Normale 20" xfId="500" xr:uid="{00000000-0005-0000-0000-0000CF010000}"/>
    <cellStyle name="Normale 20 2" xfId="501" xr:uid="{00000000-0005-0000-0000-0000D0010000}"/>
    <cellStyle name="Normale 20 3" xfId="502" xr:uid="{00000000-0005-0000-0000-0000D1010000}"/>
    <cellStyle name="Normale 21" xfId="503" xr:uid="{00000000-0005-0000-0000-0000D2010000}"/>
    <cellStyle name="Normale 22" xfId="504" xr:uid="{00000000-0005-0000-0000-0000D3010000}"/>
    <cellStyle name="Normale 23" xfId="505" xr:uid="{00000000-0005-0000-0000-0000D4010000}"/>
    <cellStyle name="Normale 24" xfId="506" xr:uid="{00000000-0005-0000-0000-0000D5010000}"/>
    <cellStyle name="Normale 25" xfId="507" xr:uid="{00000000-0005-0000-0000-0000D6010000}"/>
    <cellStyle name="Normale 26" xfId="508" xr:uid="{00000000-0005-0000-0000-0000D7010000}"/>
    <cellStyle name="Normale 27" xfId="509" xr:uid="{00000000-0005-0000-0000-0000D8010000}"/>
    <cellStyle name="Normale 27 2" xfId="510" xr:uid="{00000000-0005-0000-0000-0000D9010000}"/>
    <cellStyle name="Normale 28" xfId="511" xr:uid="{00000000-0005-0000-0000-0000DA010000}"/>
    <cellStyle name="Normale 28 2" xfId="512" xr:uid="{00000000-0005-0000-0000-0000DB010000}"/>
    <cellStyle name="Normale 29" xfId="513" xr:uid="{00000000-0005-0000-0000-0000DC010000}"/>
    <cellStyle name="Normale 29 2" xfId="514" xr:uid="{00000000-0005-0000-0000-0000DD010000}"/>
    <cellStyle name="Normale 3" xfId="54" xr:uid="{00000000-0005-0000-0000-0000DE010000}"/>
    <cellStyle name="Normale 3 2" xfId="109" xr:uid="{00000000-0005-0000-0000-0000DF010000}"/>
    <cellStyle name="Normale 3 3" xfId="138" xr:uid="{00000000-0005-0000-0000-0000E0010000}"/>
    <cellStyle name="Normale 3 3 2" xfId="515" xr:uid="{00000000-0005-0000-0000-0000E1010000}"/>
    <cellStyle name="Normale 3 3 3" xfId="516" xr:uid="{00000000-0005-0000-0000-0000E2010000}"/>
    <cellStyle name="Normale 3 3 3 2" xfId="517" xr:uid="{00000000-0005-0000-0000-0000E3010000}"/>
    <cellStyle name="Normale 3 4" xfId="144" xr:uid="{00000000-0005-0000-0000-0000E4010000}"/>
    <cellStyle name="Normale 3 5" xfId="518" xr:uid="{00000000-0005-0000-0000-0000E5010000}"/>
    <cellStyle name="Normale 3 6" xfId="519" xr:uid="{00000000-0005-0000-0000-0000E6010000}"/>
    <cellStyle name="Normale 3 7" xfId="724" xr:uid="{00000000-0005-0000-0000-0000E7010000}"/>
    <cellStyle name="Normale 30" xfId="520" xr:uid="{00000000-0005-0000-0000-0000E8010000}"/>
    <cellStyle name="Normale 30 2" xfId="521" xr:uid="{00000000-0005-0000-0000-0000E9010000}"/>
    <cellStyle name="Normale 31" xfId="522" xr:uid="{00000000-0005-0000-0000-0000EA010000}"/>
    <cellStyle name="Normale 32" xfId="523" xr:uid="{00000000-0005-0000-0000-0000EB010000}"/>
    <cellStyle name="Normale 33" xfId="524" xr:uid="{00000000-0005-0000-0000-0000EC010000}"/>
    <cellStyle name="Normale 34" xfId="525" xr:uid="{00000000-0005-0000-0000-0000ED010000}"/>
    <cellStyle name="Normale 35" xfId="526" xr:uid="{00000000-0005-0000-0000-0000EE010000}"/>
    <cellStyle name="Normale 36" xfId="527" xr:uid="{00000000-0005-0000-0000-0000EF010000}"/>
    <cellStyle name="Normale 36 2" xfId="528" xr:uid="{00000000-0005-0000-0000-0000F0010000}"/>
    <cellStyle name="Normale 37" xfId="529" xr:uid="{00000000-0005-0000-0000-0000F1010000}"/>
    <cellStyle name="Normale 37 2" xfId="530" xr:uid="{00000000-0005-0000-0000-0000F2010000}"/>
    <cellStyle name="Normale 38" xfId="531" xr:uid="{00000000-0005-0000-0000-0000F3010000}"/>
    <cellStyle name="Normale 38 2" xfId="532" xr:uid="{00000000-0005-0000-0000-0000F4010000}"/>
    <cellStyle name="Normale 39" xfId="533" xr:uid="{00000000-0005-0000-0000-0000F5010000}"/>
    <cellStyle name="Normale 39 2" xfId="534" xr:uid="{00000000-0005-0000-0000-0000F6010000}"/>
    <cellStyle name="Normale 4" xfId="55" xr:uid="{00000000-0005-0000-0000-0000F7010000}"/>
    <cellStyle name="Normale 4 2" xfId="535" xr:uid="{00000000-0005-0000-0000-0000F8010000}"/>
    <cellStyle name="Normale 4 2 2" xfId="725" xr:uid="{00000000-0005-0000-0000-0000F9010000}"/>
    <cellStyle name="Normale 4 2 2 2" xfId="726" xr:uid="{00000000-0005-0000-0000-0000FA010000}"/>
    <cellStyle name="Normale 4 2 2_a7-1" xfId="727" xr:uid="{00000000-0005-0000-0000-0000FB010000}"/>
    <cellStyle name="Normale 4 2_a7-1" xfId="728" xr:uid="{00000000-0005-0000-0000-0000FC010000}"/>
    <cellStyle name="Normale 4 3" xfId="536" xr:uid="{00000000-0005-0000-0000-0000FD010000}"/>
    <cellStyle name="Normale 4 3 2" xfId="537" xr:uid="{00000000-0005-0000-0000-0000FE010000}"/>
    <cellStyle name="Normale 4 3 3" xfId="538" xr:uid="{00000000-0005-0000-0000-0000FF010000}"/>
    <cellStyle name="Normale 4 3 3 2" xfId="539" xr:uid="{00000000-0005-0000-0000-000000020000}"/>
    <cellStyle name="Normale 4 4" xfId="540" xr:uid="{00000000-0005-0000-0000-000001020000}"/>
    <cellStyle name="Normale 4 4 2" xfId="541" xr:uid="{00000000-0005-0000-0000-000002020000}"/>
    <cellStyle name="Normale 4 4 3" xfId="542" xr:uid="{00000000-0005-0000-0000-000003020000}"/>
    <cellStyle name="Normale 4 4 3 2" xfId="543" xr:uid="{00000000-0005-0000-0000-000004020000}"/>
    <cellStyle name="Normale 4 4 4" xfId="544" xr:uid="{00000000-0005-0000-0000-000005020000}"/>
    <cellStyle name="Normale 4 4 4 2" xfId="545" xr:uid="{00000000-0005-0000-0000-000006020000}"/>
    <cellStyle name="Normale 4 4 5" xfId="546" xr:uid="{00000000-0005-0000-0000-000007020000}"/>
    <cellStyle name="Normale 4 4 5 2" xfId="547" xr:uid="{00000000-0005-0000-0000-000008020000}"/>
    <cellStyle name="Normale 4 4 6" xfId="548" xr:uid="{00000000-0005-0000-0000-000009020000}"/>
    <cellStyle name="Normale 4 5" xfId="549" xr:uid="{00000000-0005-0000-0000-00000A020000}"/>
    <cellStyle name="Normale 4 5 2" xfId="550" xr:uid="{00000000-0005-0000-0000-00000B020000}"/>
    <cellStyle name="Normale 4 5 2 2" xfId="551" xr:uid="{00000000-0005-0000-0000-00000C020000}"/>
    <cellStyle name="Normale 4 5 3" xfId="552" xr:uid="{00000000-0005-0000-0000-00000D020000}"/>
    <cellStyle name="Normale 4 6" xfId="553" xr:uid="{00000000-0005-0000-0000-00000E020000}"/>
    <cellStyle name="Normale 4 6 2" xfId="554" xr:uid="{00000000-0005-0000-0000-00000F020000}"/>
    <cellStyle name="Normale 4 7" xfId="555" xr:uid="{00000000-0005-0000-0000-000010020000}"/>
    <cellStyle name="Normale 4_a7-1" xfId="729" xr:uid="{00000000-0005-0000-0000-000011020000}"/>
    <cellStyle name="Normale 40" xfId="556" xr:uid="{00000000-0005-0000-0000-000012020000}"/>
    <cellStyle name="Normale 40 2" xfId="557" xr:uid="{00000000-0005-0000-0000-000013020000}"/>
    <cellStyle name="Normale 41" xfId="558" xr:uid="{00000000-0005-0000-0000-000014020000}"/>
    <cellStyle name="Normale 42" xfId="559" xr:uid="{00000000-0005-0000-0000-000015020000}"/>
    <cellStyle name="Normale 42 2" xfId="560" xr:uid="{00000000-0005-0000-0000-000016020000}"/>
    <cellStyle name="Normale 43" xfId="561" xr:uid="{00000000-0005-0000-0000-000017020000}"/>
    <cellStyle name="Normale 44" xfId="562" xr:uid="{00000000-0005-0000-0000-000018020000}"/>
    <cellStyle name="Normale 45" xfId="563" xr:uid="{00000000-0005-0000-0000-000019020000}"/>
    <cellStyle name="Normale 46" xfId="564" xr:uid="{00000000-0005-0000-0000-00001A020000}"/>
    <cellStyle name="Normale 47" xfId="565" xr:uid="{00000000-0005-0000-0000-00001B020000}"/>
    <cellStyle name="Normale 48" xfId="566" xr:uid="{00000000-0005-0000-0000-00001C020000}"/>
    <cellStyle name="Normale 49" xfId="567" xr:uid="{00000000-0005-0000-0000-00001D020000}"/>
    <cellStyle name="Normale 49 2" xfId="568" xr:uid="{00000000-0005-0000-0000-00001E020000}"/>
    <cellStyle name="Normale 5" xfId="56" xr:uid="{00000000-0005-0000-0000-00001F020000}"/>
    <cellStyle name="Normale 5 2" xfId="57" xr:uid="{00000000-0005-0000-0000-000020020000}"/>
    <cellStyle name="Normale 5 3" xfId="110" xr:uid="{00000000-0005-0000-0000-000021020000}"/>
    <cellStyle name="Normale 5 3 2" xfId="121" xr:uid="{00000000-0005-0000-0000-000022020000}"/>
    <cellStyle name="Normale 5 3 3" xfId="122" xr:uid="{00000000-0005-0000-0000-000023020000}"/>
    <cellStyle name="Normale 5 3 3 2" xfId="569" xr:uid="{00000000-0005-0000-0000-000024020000}"/>
    <cellStyle name="Normale 5 3 4" xfId="123" xr:uid="{00000000-0005-0000-0000-000025020000}"/>
    <cellStyle name="Normale 5 3 5" xfId="124" xr:uid="{00000000-0005-0000-0000-000026020000}"/>
    <cellStyle name="Normale 5 3 6" xfId="745" xr:uid="{00000000-0005-0000-0000-000027020000}"/>
    <cellStyle name="Normale 5 4" xfId="570" xr:uid="{00000000-0005-0000-0000-000028020000}"/>
    <cellStyle name="Normale 5 4 2" xfId="571" xr:uid="{00000000-0005-0000-0000-000029020000}"/>
    <cellStyle name="Normale 5 5" xfId="572" xr:uid="{00000000-0005-0000-0000-00002A020000}"/>
    <cellStyle name="Normale 50" xfId="573" xr:uid="{00000000-0005-0000-0000-00002B020000}"/>
    <cellStyle name="Normale 50 2" xfId="574" xr:uid="{00000000-0005-0000-0000-00002C020000}"/>
    <cellStyle name="Normale 51" xfId="575" xr:uid="{00000000-0005-0000-0000-00002D020000}"/>
    <cellStyle name="Normale 52" xfId="576" xr:uid="{00000000-0005-0000-0000-00002E020000}"/>
    <cellStyle name="Normale 52 2" xfId="577" xr:uid="{00000000-0005-0000-0000-00002F020000}"/>
    <cellStyle name="Normale 53" xfId="578" xr:uid="{00000000-0005-0000-0000-000030020000}"/>
    <cellStyle name="Normale 54" xfId="730" xr:uid="{00000000-0005-0000-0000-000031020000}"/>
    <cellStyle name="Normale 54 2" xfId="731" xr:uid="{00000000-0005-0000-0000-000032020000}"/>
    <cellStyle name="Normale 55" xfId="732" xr:uid="{00000000-0005-0000-0000-000033020000}"/>
    <cellStyle name="Normale 55 2" xfId="139" xr:uid="{00000000-0005-0000-0000-000034020000}"/>
    <cellStyle name="Normale 56" xfId="733" xr:uid="{00000000-0005-0000-0000-000035020000}"/>
    <cellStyle name="Normale 56 2" xfId="734" xr:uid="{00000000-0005-0000-0000-000036020000}"/>
    <cellStyle name="Normale 57" xfId="735" xr:uid="{00000000-0005-0000-0000-000037020000}"/>
    <cellStyle name="Normale 58" xfId="736" xr:uid="{00000000-0005-0000-0000-000038020000}"/>
    <cellStyle name="Normale 58 2" xfId="737" xr:uid="{00000000-0005-0000-0000-000039020000}"/>
    <cellStyle name="Normale 59" xfId="738" xr:uid="{00000000-0005-0000-0000-00003A020000}"/>
    <cellStyle name="Normale 6" xfId="58" xr:uid="{00000000-0005-0000-0000-00003B020000}"/>
    <cellStyle name="Normale 6 2" xfId="579" xr:uid="{00000000-0005-0000-0000-00003C020000}"/>
    <cellStyle name="Normale 6 3" xfId="580" xr:uid="{00000000-0005-0000-0000-00003D020000}"/>
    <cellStyle name="Normale 6 3 2" xfId="581" xr:uid="{00000000-0005-0000-0000-00003E020000}"/>
    <cellStyle name="Normale 6 4" xfId="582" xr:uid="{00000000-0005-0000-0000-00003F020000}"/>
    <cellStyle name="Normale 6 4 2" xfId="583" xr:uid="{00000000-0005-0000-0000-000040020000}"/>
    <cellStyle name="Normale 60" xfId="739" xr:uid="{00000000-0005-0000-0000-000041020000}"/>
    <cellStyle name="Normale 61" xfId="740" xr:uid="{00000000-0005-0000-0000-000042020000}"/>
    <cellStyle name="Normale 62" xfId="744" xr:uid="{00000000-0005-0000-0000-000043020000}"/>
    <cellStyle name="Normale 63" xfId="794" xr:uid="{00000000-0005-0000-0000-000044020000}"/>
    <cellStyle name="Normale 7" xfId="100" xr:uid="{00000000-0005-0000-0000-000045020000}"/>
    <cellStyle name="Normale 7 2" xfId="125" xr:uid="{00000000-0005-0000-0000-000046020000}"/>
    <cellStyle name="Normale 7 2 2" xfId="741" xr:uid="{00000000-0005-0000-0000-000047020000}"/>
    <cellStyle name="Normale 7 3" xfId="742" xr:uid="{00000000-0005-0000-0000-000048020000}"/>
    <cellStyle name="Normale 8" xfId="105" xr:uid="{00000000-0005-0000-0000-000049020000}"/>
    <cellStyle name="Normale 9" xfId="111" xr:uid="{00000000-0005-0000-0000-00004A020000}"/>
    <cellStyle name="Normale_01cap -- I cereali e le colture industriali" xfId="59" xr:uid="{00000000-0005-0000-0000-00004B020000}"/>
    <cellStyle name="Normale_01cap 19 I cereali e le colture industriali" xfId="60" xr:uid="{00000000-0005-0000-0000-00004C020000}"/>
    <cellStyle name="Normale_01cap 19 I cereali e le colture industriali 2" xfId="130" xr:uid="{00000000-0005-0000-0000-00004D020000}"/>
    <cellStyle name="Normale_01cap 19 I cereali e le colture industriali 2 2" xfId="61" xr:uid="{00000000-0005-0000-0000-00004E020000}"/>
    <cellStyle name="Normale_01cap 19 I cereali e le colture industriali_tabacco italia 2" xfId="62" xr:uid="{00000000-0005-0000-0000-00004F020000}"/>
    <cellStyle name="Normale_01cap 20 Le produzioni ortoflorofrutticole" xfId="63" xr:uid="{00000000-0005-0000-0000-000050020000}"/>
    <cellStyle name="Normale_01cap 20 Le produzioni ortoflorofrutticole 2" xfId="113" xr:uid="{00000000-0005-0000-0000-000051020000}"/>
    <cellStyle name="Normale_01cap 21 La vite e l'olivo 2" xfId="128" xr:uid="{00000000-0005-0000-0000-000052020000}"/>
    <cellStyle name="Normale_A50T2013.xls" xfId="64" xr:uid="{00000000-0005-0000-0000-000053020000}"/>
    <cellStyle name="Normale_A50T2025.xls" xfId="147" xr:uid="{00000000-0005-0000-0000-000054020000}"/>
    <cellStyle name="Normale_A50T2102.XLS" xfId="65" xr:uid="{00000000-0005-0000-0000-000055020000}"/>
    <cellStyle name="Normale_A50T2202.XLS" xfId="127" xr:uid="{00000000-0005-0000-0000-000056020000}"/>
    <cellStyle name="Normale_A50T2203.XLS" xfId="129" xr:uid="{00000000-0005-0000-0000-000057020000}"/>
    <cellStyle name="Normale_A50T2205.XLS " xfId="131" xr:uid="{00000000-0005-0000-0000-000058020000}"/>
    <cellStyle name="Normale_cereali per Zuppiroli" xfId="66" xr:uid="{00000000-0005-0000-0000-000059020000}"/>
    <cellStyle name="Normale_ITA_prod_AGEA" xfId="106" xr:uid="{00000000-0005-0000-0000-00005A020000}"/>
    <cellStyle name="Normale_latte Annuario 2005" xfId="148" xr:uid="{00000000-0005-0000-0000-00005B020000}"/>
    <cellStyle name="normální_List1" xfId="140" xr:uid="{00000000-0005-0000-0000-00005C020000}"/>
    <cellStyle name="Not Locked" xfId="67" xr:uid="{00000000-0005-0000-0000-00005D020000}"/>
    <cellStyle name="Nota" xfId="68" builtinId="10" customBuiltin="1"/>
    <cellStyle name="Nota 2" xfId="584" xr:uid="{00000000-0005-0000-0000-00005F020000}"/>
    <cellStyle name="Nota 2 2" xfId="585" xr:uid="{00000000-0005-0000-0000-000060020000}"/>
    <cellStyle name="Nota 2 2 2" xfId="586" xr:uid="{00000000-0005-0000-0000-000061020000}"/>
    <cellStyle name="Nota 2 2 2 2" xfId="587" xr:uid="{00000000-0005-0000-0000-000062020000}"/>
    <cellStyle name="Nota 2 2 3" xfId="588" xr:uid="{00000000-0005-0000-0000-000063020000}"/>
    <cellStyle name="Nota 2 3" xfId="589" xr:uid="{00000000-0005-0000-0000-000064020000}"/>
    <cellStyle name="Nota 2 3 2" xfId="590" xr:uid="{00000000-0005-0000-0000-000065020000}"/>
    <cellStyle name="Nota 2 3 2 2" xfId="591" xr:uid="{00000000-0005-0000-0000-000066020000}"/>
    <cellStyle name="Nota 2 3 3" xfId="592" xr:uid="{00000000-0005-0000-0000-000067020000}"/>
    <cellStyle name="Nota 2 4" xfId="593" xr:uid="{00000000-0005-0000-0000-000068020000}"/>
    <cellStyle name="Nota 2 4 2" xfId="594" xr:uid="{00000000-0005-0000-0000-000069020000}"/>
    <cellStyle name="Nota 2 5" xfId="595" xr:uid="{00000000-0005-0000-0000-00006A020000}"/>
    <cellStyle name="Nota 3" xfId="596" xr:uid="{00000000-0005-0000-0000-00006B020000}"/>
    <cellStyle name="Nota 4" xfId="597" xr:uid="{00000000-0005-0000-0000-00006C020000}"/>
    <cellStyle name="Nota 4 2" xfId="598" xr:uid="{00000000-0005-0000-0000-00006D020000}"/>
    <cellStyle name="Nota 5" xfId="599" xr:uid="{00000000-0005-0000-0000-00006E020000}"/>
    <cellStyle name="Nota 6" xfId="600" xr:uid="{00000000-0005-0000-0000-00006F020000}"/>
    <cellStyle name="Nota 7" xfId="601" xr:uid="{00000000-0005-0000-0000-000070020000}"/>
    <cellStyle name="Nota 8" xfId="780" xr:uid="{00000000-0005-0000-0000-000071020000}"/>
    <cellStyle name="Note" xfId="184" xr:uid="{00000000-0005-0000-0000-000072020000}"/>
    <cellStyle name="Nuovo" xfId="69" xr:uid="{00000000-0005-0000-0000-000073020000}"/>
    <cellStyle name="Nuovo 2" xfId="743" xr:uid="{00000000-0005-0000-0000-000074020000}"/>
    <cellStyle name="Output" xfId="70" builtinId="21" customBuiltin="1"/>
    <cellStyle name="Output 2" xfId="602" xr:uid="{00000000-0005-0000-0000-000076020000}"/>
    <cellStyle name="Output 3" xfId="603" xr:uid="{00000000-0005-0000-0000-000077020000}"/>
    <cellStyle name="Output 4" xfId="604" xr:uid="{00000000-0005-0000-0000-000078020000}"/>
    <cellStyle name="Output 5" xfId="605" xr:uid="{00000000-0005-0000-0000-000079020000}"/>
    <cellStyle name="Output 6" xfId="606" xr:uid="{00000000-0005-0000-0000-00007A020000}"/>
    <cellStyle name="Output 7" xfId="781" xr:uid="{00000000-0005-0000-0000-00007B020000}"/>
    <cellStyle name="Pattern" xfId="71" xr:uid="{00000000-0005-0000-0000-00007C020000}"/>
    <cellStyle name="pepe" xfId="141" xr:uid="{00000000-0005-0000-0000-00007D020000}"/>
    <cellStyle name="Percentuale 10" xfId="607" xr:uid="{00000000-0005-0000-0000-00007E020000}"/>
    <cellStyle name="Percentuale 10 2" xfId="608" xr:uid="{00000000-0005-0000-0000-00007F020000}"/>
    <cellStyle name="Percentuale 10 2 2" xfId="609" xr:uid="{00000000-0005-0000-0000-000080020000}"/>
    <cellStyle name="Percentuale 11" xfId="610" xr:uid="{00000000-0005-0000-0000-000081020000}"/>
    <cellStyle name="Percentuale 12" xfId="611" xr:uid="{00000000-0005-0000-0000-000082020000}"/>
    <cellStyle name="Percentuale 12 2" xfId="612" xr:uid="{00000000-0005-0000-0000-000083020000}"/>
    <cellStyle name="Percentuale 12 3" xfId="793" xr:uid="{00000000-0005-0000-0000-000084020000}"/>
    <cellStyle name="Percentuale 13" xfId="613" xr:uid="{00000000-0005-0000-0000-000085020000}"/>
    <cellStyle name="Percentuale 14" xfId="614" xr:uid="{00000000-0005-0000-0000-000086020000}"/>
    <cellStyle name="Percentuale 15" xfId="615" xr:uid="{00000000-0005-0000-0000-000087020000}"/>
    <cellStyle name="Percentuale 2" xfId="72" xr:uid="{00000000-0005-0000-0000-000088020000}"/>
    <cellStyle name="Percentuale 2 2" xfId="146" xr:uid="{00000000-0005-0000-0000-000089020000}"/>
    <cellStyle name="Percentuale 2 3" xfId="616" xr:uid="{00000000-0005-0000-0000-00008A020000}"/>
    <cellStyle name="Percentuale 2 3 2" xfId="617" xr:uid="{00000000-0005-0000-0000-00008B020000}"/>
    <cellStyle name="Percentuale 2 3 2 2" xfId="618" xr:uid="{00000000-0005-0000-0000-00008C020000}"/>
    <cellStyle name="Percentuale 2 3 3" xfId="619" xr:uid="{00000000-0005-0000-0000-00008D020000}"/>
    <cellStyle name="Percentuale 2 4" xfId="620" xr:uid="{00000000-0005-0000-0000-00008E020000}"/>
    <cellStyle name="Percentuale 2 4 2" xfId="621" xr:uid="{00000000-0005-0000-0000-00008F020000}"/>
    <cellStyle name="Percentuale 3" xfId="107" xr:uid="{00000000-0005-0000-0000-000090020000}"/>
    <cellStyle name="Percentuale 3 2" xfId="622" xr:uid="{00000000-0005-0000-0000-000091020000}"/>
    <cellStyle name="Percentuale 3 3" xfId="623" xr:uid="{00000000-0005-0000-0000-000092020000}"/>
    <cellStyle name="Percentuale 3 3 2" xfId="624" xr:uid="{00000000-0005-0000-0000-000093020000}"/>
    <cellStyle name="Percentuale 3 3 2 2" xfId="625" xr:uid="{00000000-0005-0000-0000-000094020000}"/>
    <cellStyle name="Percentuale 3 3 3" xfId="626" xr:uid="{00000000-0005-0000-0000-000095020000}"/>
    <cellStyle name="Percentuale 3 4" xfId="627" xr:uid="{00000000-0005-0000-0000-000096020000}"/>
    <cellStyle name="Percentuale 3 4 2" xfId="628" xr:uid="{00000000-0005-0000-0000-000097020000}"/>
    <cellStyle name="Percentuale 3 5" xfId="629" xr:uid="{00000000-0005-0000-0000-000098020000}"/>
    <cellStyle name="Percentuale 4" xfId="149" xr:uid="{00000000-0005-0000-0000-000099020000}"/>
    <cellStyle name="Percentuale 5" xfId="630" xr:uid="{00000000-0005-0000-0000-00009A020000}"/>
    <cellStyle name="Percentuale 6" xfId="631" xr:uid="{00000000-0005-0000-0000-00009B020000}"/>
    <cellStyle name="Percentuale 7" xfId="632" xr:uid="{00000000-0005-0000-0000-00009C020000}"/>
    <cellStyle name="Percentuale 8" xfId="633" xr:uid="{00000000-0005-0000-0000-00009D020000}"/>
    <cellStyle name="Percentuale 9" xfId="634" xr:uid="{00000000-0005-0000-0000-00009E020000}"/>
    <cellStyle name="Punto" xfId="73" xr:uid="{00000000-0005-0000-0000-00009F020000}"/>
    <cellStyle name="Standard_ar-prices" xfId="142" xr:uid="{00000000-0005-0000-0000-0000A0020000}"/>
    <cellStyle name="T_decimale(1)" xfId="74" xr:uid="{00000000-0005-0000-0000-0000A1020000}"/>
    <cellStyle name="T_fiancata" xfId="75" xr:uid="{00000000-0005-0000-0000-0000A2020000}"/>
    <cellStyle name="T_fonte" xfId="76" xr:uid="{00000000-0005-0000-0000-0000A3020000}"/>
    <cellStyle name="T_intero" xfId="77" xr:uid="{00000000-0005-0000-0000-0000A4020000}"/>
    <cellStyle name="T_intestazione" xfId="78" xr:uid="{00000000-0005-0000-0000-0000A5020000}"/>
    <cellStyle name="T_intestazione bassa" xfId="79" xr:uid="{00000000-0005-0000-0000-0000A6020000}"/>
    <cellStyle name="T_intestazione bassa_appendice 1" xfId="80" xr:uid="{00000000-0005-0000-0000-0000A7020000}"/>
    <cellStyle name="T_intestazione bassa_cap 12OK" xfId="81" xr:uid="{00000000-0005-0000-0000-0000A8020000}"/>
    <cellStyle name="T_intestazione bassa_cap 33" xfId="82" xr:uid="{00000000-0005-0000-0000-0000A9020000}"/>
    <cellStyle name="T_titolo" xfId="83" xr:uid="{00000000-0005-0000-0000-0000AA020000}"/>
    <cellStyle name="Testo avviso" xfId="84" builtinId="11" customBuiltin="1"/>
    <cellStyle name="Testo avviso 2" xfId="635" xr:uid="{00000000-0005-0000-0000-0000AC020000}"/>
    <cellStyle name="Testo avviso 3" xfId="636" xr:uid="{00000000-0005-0000-0000-0000AD020000}"/>
    <cellStyle name="Testo avviso 4" xfId="637" xr:uid="{00000000-0005-0000-0000-0000AE020000}"/>
    <cellStyle name="Testo avviso 5" xfId="638" xr:uid="{00000000-0005-0000-0000-0000AF020000}"/>
    <cellStyle name="Testo avviso 6" xfId="639" xr:uid="{00000000-0005-0000-0000-0000B0020000}"/>
    <cellStyle name="Testo avviso 7" xfId="782" xr:uid="{00000000-0005-0000-0000-0000B1020000}"/>
    <cellStyle name="Testo descrittivo" xfId="85" builtinId="53" customBuiltin="1"/>
    <cellStyle name="Testo descrittivo 2" xfId="640" xr:uid="{00000000-0005-0000-0000-0000B3020000}"/>
    <cellStyle name="Testo descrittivo 3" xfId="641" xr:uid="{00000000-0005-0000-0000-0000B4020000}"/>
    <cellStyle name="Testo descrittivo 4" xfId="642" xr:uid="{00000000-0005-0000-0000-0000B5020000}"/>
    <cellStyle name="Testo descrittivo 5" xfId="643" xr:uid="{00000000-0005-0000-0000-0000B6020000}"/>
    <cellStyle name="Testo descrittivo 6" xfId="644" xr:uid="{00000000-0005-0000-0000-0000B7020000}"/>
    <cellStyle name="Testo descrittivo 7" xfId="783" xr:uid="{00000000-0005-0000-0000-0000B8020000}"/>
    <cellStyle name="Title" xfId="185" xr:uid="{00000000-0005-0000-0000-0000B9020000}"/>
    <cellStyle name="Titolo" xfId="86" builtinId="15" customBuiltin="1"/>
    <cellStyle name="Titolo 1" xfId="87" builtinId="16" customBuiltin="1"/>
    <cellStyle name="Titolo 1 2" xfId="645" xr:uid="{00000000-0005-0000-0000-0000BC020000}"/>
    <cellStyle name="Titolo 1 3" xfId="646" xr:uid="{00000000-0005-0000-0000-0000BD020000}"/>
    <cellStyle name="Titolo 1 4" xfId="647" xr:uid="{00000000-0005-0000-0000-0000BE020000}"/>
    <cellStyle name="Titolo 1 5" xfId="648" xr:uid="{00000000-0005-0000-0000-0000BF020000}"/>
    <cellStyle name="Titolo 1 6" xfId="649" xr:uid="{00000000-0005-0000-0000-0000C0020000}"/>
    <cellStyle name="Titolo 1 7" xfId="784" xr:uid="{00000000-0005-0000-0000-0000C1020000}"/>
    <cellStyle name="Titolo 2" xfId="88" builtinId="17" customBuiltin="1"/>
    <cellStyle name="Titolo 2 2" xfId="650" xr:uid="{00000000-0005-0000-0000-0000C3020000}"/>
    <cellStyle name="Titolo 2 3" xfId="651" xr:uid="{00000000-0005-0000-0000-0000C4020000}"/>
    <cellStyle name="Titolo 2 4" xfId="652" xr:uid="{00000000-0005-0000-0000-0000C5020000}"/>
    <cellStyle name="Titolo 2 5" xfId="653" xr:uid="{00000000-0005-0000-0000-0000C6020000}"/>
    <cellStyle name="Titolo 2 6" xfId="654" xr:uid="{00000000-0005-0000-0000-0000C7020000}"/>
    <cellStyle name="Titolo 2 7" xfId="785" xr:uid="{00000000-0005-0000-0000-0000C8020000}"/>
    <cellStyle name="Titolo 3" xfId="89" builtinId="18" customBuiltin="1"/>
    <cellStyle name="Titolo 3 2" xfId="655" xr:uid="{00000000-0005-0000-0000-0000CA020000}"/>
    <cellStyle name="Titolo 3 3" xfId="656" xr:uid="{00000000-0005-0000-0000-0000CB020000}"/>
    <cellStyle name="Titolo 3 4" xfId="657" xr:uid="{00000000-0005-0000-0000-0000CC020000}"/>
    <cellStyle name="Titolo 3 5" xfId="658" xr:uid="{00000000-0005-0000-0000-0000CD020000}"/>
    <cellStyle name="Titolo 3 6" xfId="659" xr:uid="{00000000-0005-0000-0000-0000CE020000}"/>
    <cellStyle name="Titolo 3 7" xfId="786" xr:uid="{00000000-0005-0000-0000-0000CF020000}"/>
    <cellStyle name="Titolo 4" xfId="90" builtinId="19" customBuiltin="1"/>
    <cellStyle name="Titolo 4 2" xfId="660" xr:uid="{00000000-0005-0000-0000-0000D1020000}"/>
    <cellStyle name="Titolo 4 3" xfId="661" xr:uid="{00000000-0005-0000-0000-0000D2020000}"/>
    <cellStyle name="Titolo 4 4" xfId="662" xr:uid="{00000000-0005-0000-0000-0000D3020000}"/>
    <cellStyle name="Titolo 4 5" xfId="663" xr:uid="{00000000-0005-0000-0000-0000D4020000}"/>
    <cellStyle name="Titolo 4 6" xfId="664" xr:uid="{00000000-0005-0000-0000-0000D5020000}"/>
    <cellStyle name="Titolo 4 7" xfId="787" xr:uid="{00000000-0005-0000-0000-0000D6020000}"/>
    <cellStyle name="Titolo 5" xfId="665" xr:uid="{00000000-0005-0000-0000-0000D7020000}"/>
    <cellStyle name="Titolo 6" xfId="666" xr:uid="{00000000-0005-0000-0000-0000D8020000}"/>
    <cellStyle name="Titolo 7" xfId="788" xr:uid="{00000000-0005-0000-0000-0000D9020000}"/>
    <cellStyle name="Titolo1" xfId="91" xr:uid="{00000000-0005-0000-0000-0000DA020000}"/>
    <cellStyle name="Titolo2" xfId="92" xr:uid="{00000000-0005-0000-0000-0000DB020000}"/>
    <cellStyle name="Total" xfId="143" xr:uid="{00000000-0005-0000-0000-0000DC020000}"/>
    <cellStyle name="Totale" xfId="93" builtinId="25" customBuiltin="1"/>
    <cellStyle name="Totale 2" xfId="667" xr:uid="{00000000-0005-0000-0000-0000DE020000}"/>
    <cellStyle name="Totale 3" xfId="668" xr:uid="{00000000-0005-0000-0000-0000DF020000}"/>
    <cellStyle name="Totale 4" xfId="669" xr:uid="{00000000-0005-0000-0000-0000E0020000}"/>
    <cellStyle name="Totale 5" xfId="670" xr:uid="{00000000-0005-0000-0000-0000E1020000}"/>
    <cellStyle name="Totale 6" xfId="671" xr:uid="{00000000-0005-0000-0000-0000E2020000}"/>
    <cellStyle name="Totale 7" xfId="789" xr:uid="{00000000-0005-0000-0000-0000E3020000}"/>
    <cellStyle name="trattino" xfId="94" xr:uid="{00000000-0005-0000-0000-0000E4020000}"/>
    <cellStyle name="trattino 2" xfId="126" xr:uid="{00000000-0005-0000-0000-0000E5020000}"/>
    <cellStyle name="Valore non valido" xfId="95" builtinId="27" customBuiltin="1"/>
    <cellStyle name="Valore non valido 2" xfId="672" xr:uid="{00000000-0005-0000-0000-0000E7020000}"/>
    <cellStyle name="Valore non valido 3" xfId="673" xr:uid="{00000000-0005-0000-0000-0000E8020000}"/>
    <cellStyle name="Valore non valido 4" xfId="674" xr:uid="{00000000-0005-0000-0000-0000E9020000}"/>
    <cellStyle name="Valore non valido 5" xfId="675" xr:uid="{00000000-0005-0000-0000-0000EA020000}"/>
    <cellStyle name="Valore non valido 6" xfId="676" xr:uid="{00000000-0005-0000-0000-0000EB020000}"/>
    <cellStyle name="Valore non valido 7" xfId="790" xr:uid="{00000000-0005-0000-0000-0000EC020000}"/>
    <cellStyle name="Valore valido" xfId="96" builtinId="26" customBuiltin="1"/>
    <cellStyle name="Valore valido 2" xfId="677" xr:uid="{00000000-0005-0000-0000-0000EE020000}"/>
    <cellStyle name="Valore valido 3" xfId="678" xr:uid="{00000000-0005-0000-0000-0000EF020000}"/>
    <cellStyle name="Valore valido 4" xfId="679" xr:uid="{00000000-0005-0000-0000-0000F0020000}"/>
    <cellStyle name="Valore valido 5" xfId="680" xr:uid="{00000000-0005-0000-0000-0000F1020000}"/>
    <cellStyle name="Valore valido 6" xfId="681" xr:uid="{00000000-0005-0000-0000-0000F2020000}"/>
    <cellStyle name="Valore valido 7" xfId="791" xr:uid="{00000000-0005-0000-0000-0000F3020000}"/>
    <cellStyle name="Valuta (0)_02 app Appendice statistica" xfId="97" xr:uid="{00000000-0005-0000-0000-0000F4020000}"/>
    <cellStyle name="Valuta [0] 10" xfId="682" xr:uid="{00000000-0005-0000-0000-0000F5020000}"/>
    <cellStyle name="Valuta [0] 11" xfId="683" xr:uid="{00000000-0005-0000-0000-0000F6020000}"/>
    <cellStyle name="Valuta [0] 12" xfId="684" xr:uid="{00000000-0005-0000-0000-0000F7020000}"/>
    <cellStyle name="Valuta [0] 2" xfId="685" xr:uid="{00000000-0005-0000-0000-0000F8020000}"/>
    <cellStyle name="Valuta [0] 3" xfId="686" xr:uid="{00000000-0005-0000-0000-0000F9020000}"/>
    <cellStyle name="Valuta [0] 4" xfId="687" xr:uid="{00000000-0005-0000-0000-0000FA020000}"/>
    <cellStyle name="Valuta [0] 4 2" xfId="688" xr:uid="{00000000-0005-0000-0000-0000FB020000}"/>
    <cellStyle name="Valuta [0] 4 3" xfId="689" xr:uid="{00000000-0005-0000-0000-0000FC020000}"/>
    <cellStyle name="Valuta [0] 4 3 2" xfId="690" xr:uid="{00000000-0005-0000-0000-0000FD020000}"/>
    <cellStyle name="Valuta [0] 4 3 2 2" xfId="691" xr:uid="{00000000-0005-0000-0000-0000FE020000}"/>
    <cellStyle name="Valuta [0] 4 4" xfId="692" xr:uid="{00000000-0005-0000-0000-0000FF020000}"/>
    <cellStyle name="Valuta [0] 4 4 2" xfId="693" xr:uid="{00000000-0005-0000-0000-000000030000}"/>
    <cellStyle name="Valuta [0] 5" xfId="694" xr:uid="{00000000-0005-0000-0000-000001030000}"/>
    <cellStyle name="Valuta [0] 6" xfId="695" xr:uid="{00000000-0005-0000-0000-000002030000}"/>
    <cellStyle name="Valuta [0] 6 2" xfId="696" xr:uid="{00000000-0005-0000-0000-000003030000}"/>
    <cellStyle name="Valuta [0] 6 3" xfId="697" xr:uid="{00000000-0005-0000-0000-000004030000}"/>
    <cellStyle name="Valuta [0] 6 3 2" xfId="698" xr:uid="{00000000-0005-0000-0000-000005030000}"/>
    <cellStyle name="Valuta [0] 6 4" xfId="699" xr:uid="{00000000-0005-0000-0000-000006030000}"/>
    <cellStyle name="Valuta [0] 6 5" xfId="700" xr:uid="{00000000-0005-0000-0000-000007030000}"/>
    <cellStyle name="Valuta [0] 6 6" xfId="701" xr:uid="{00000000-0005-0000-0000-000008030000}"/>
    <cellStyle name="Valuta [0] 6 7" xfId="702" xr:uid="{00000000-0005-0000-0000-000009030000}"/>
    <cellStyle name="Valuta [0] 6 7 2" xfId="703" xr:uid="{00000000-0005-0000-0000-00000A030000}"/>
    <cellStyle name="Valuta [0] 7" xfId="704" xr:uid="{00000000-0005-0000-0000-00000B030000}"/>
    <cellStyle name="Valuta [0] 7 2" xfId="705" xr:uid="{00000000-0005-0000-0000-00000C030000}"/>
    <cellStyle name="Valuta [0] 7 2 2" xfId="706" xr:uid="{00000000-0005-0000-0000-00000D030000}"/>
    <cellStyle name="Valuta [0] 7 3" xfId="707" xr:uid="{00000000-0005-0000-0000-00000E030000}"/>
    <cellStyle name="Valuta [0] 7 4" xfId="708" xr:uid="{00000000-0005-0000-0000-00000F030000}"/>
    <cellStyle name="Valuta [0] 8" xfId="709" xr:uid="{00000000-0005-0000-0000-000010030000}"/>
    <cellStyle name="Valuta [0] 8 2" xfId="710" xr:uid="{00000000-0005-0000-0000-000011030000}"/>
    <cellStyle name="Valuta [0] 8 2 2" xfId="711" xr:uid="{00000000-0005-0000-0000-000012030000}"/>
    <cellStyle name="Valuta [0] 8 3" xfId="712" xr:uid="{00000000-0005-0000-0000-000013030000}"/>
    <cellStyle name="Valuta [0] 8 4" xfId="713" xr:uid="{00000000-0005-0000-0000-000014030000}"/>
    <cellStyle name="Valuta [0] 9" xfId="714" xr:uid="{00000000-0005-0000-0000-000015030000}"/>
    <cellStyle name="Valuta [0] 9 2" xfId="715" xr:uid="{00000000-0005-0000-0000-000016030000}"/>
    <cellStyle name="Valuta [0] 9 3" xfId="716" xr:uid="{00000000-0005-0000-0000-000017030000}"/>
    <cellStyle name="Valutario" xfId="98" xr:uid="{00000000-0005-0000-0000-000018030000}"/>
    <cellStyle name="Warning Text" xfId="186" xr:uid="{00000000-0005-0000-0000-000019030000}"/>
    <cellStyle name="Обычный_2++" xfId="99" xr:uid="{00000000-0005-0000-0000-00001A03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29" Type="http://schemas.openxmlformats.org/officeDocument/2006/relationships/externalLink" Target="externalLinks/externalLink1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7</xdr:row>
      <xdr:rowOff>0</xdr:rowOff>
    </xdr:from>
    <xdr:to>
      <xdr:col>5</xdr:col>
      <xdr:colOff>304800</xdr:colOff>
      <xdr:row>8</xdr:row>
      <xdr:rowOff>142875</xdr:rowOff>
    </xdr:to>
    <xdr:sp macro="" textlink="">
      <xdr:nvSpPr>
        <xdr:cNvPr id="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848350" y="116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142875</xdr:rowOff>
    </xdr:to>
    <xdr:sp macro="" textlink="">
      <xdr:nvSpPr>
        <xdr:cNvPr id="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000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117475</xdr:rowOff>
    </xdr:to>
    <xdr:sp macro="" textlink="">
      <xdr:nvSpPr>
        <xdr:cNvPr id="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162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304800</xdr:colOff>
      <xdr:row>8</xdr:row>
      <xdr:rowOff>142875</xdr:rowOff>
    </xdr:to>
    <xdr:sp macro="" textlink="">
      <xdr:nvSpPr>
        <xdr:cNvPr id="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1123950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304800</xdr:colOff>
      <xdr:row>8</xdr:row>
      <xdr:rowOff>142875</xdr:rowOff>
    </xdr:to>
    <xdr:sp macro="" textlink="">
      <xdr:nvSpPr>
        <xdr:cNvPr id="1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22383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304800</xdr:colOff>
      <xdr:row>8</xdr:row>
      <xdr:rowOff>142875</xdr:rowOff>
    </xdr:to>
    <xdr:sp macro="" textlink="">
      <xdr:nvSpPr>
        <xdr:cNvPr id="1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3152775" y="1323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atima.ismea.it/discoverer/export/Categor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/Annuario2005/CONSEGNATI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egoria"/>
      <sheetName val="Macro1"/>
    </sheetNames>
    <sheetDataSet>
      <sheetData sheetId="0" refreshError="1"/>
      <sheetData sheetId="1">
        <row r="99">
          <cell r="A99" t="str">
            <v>Recover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showGridLines="0" zoomScaleNormal="100" workbookViewId="0">
      <selection activeCell="I1" sqref="I1:R1048576"/>
    </sheetView>
  </sheetViews>
  <sheetFormatPr defaultRowHeight="15"/>
  <cols>
    <col min="1" max="1" width="39.5703125" style="292" customWidth="1"/>
    <col min="2" max="3" width="9.140625" style="292"/>
    <col min="4" max="4" width="13.28515625" style="292" customWidth="1"/>
    <col min="5" max="5" width="9.140625" style="292"/>
    <col min="6" max="6" width="2.42578125" style="292" customWidth="1"/>
    <col min="7" max="7" width="12.28515625" style="292" customWidth="1"/>
    <col min="8" max="231" width="9.140625" style="292"/>
    <col min="232" max="232" width="54" style="292" customWidth="1"/>
    <col min="233" max="234" width="9.140625" style="292"/>
    <col min="235" max="235" width="13.28515625" style="292" customWidth="1"/>
    <col min="236" max="236" width="9.140625" style="292"/>
    <col min="237" max="237" width="2.42578125" style="292" customWidth="1"/>
    <col min="238" max="238" width="17" style="292" customWidth="1"/>
    <col min="239" max="487" width="9.140625" style="292"/>
    <col min="488" max="488" width="54" style="292" customWidth="1"/>
    <col min="489" max="490" width="9.140625" style="292"/>
    <col min="491" max="491" width="13.28515625" style="292" customWidth="1"/>
    <col min="492" max="492" width="9.140625" style="292"/>
    <col min="493" max="493" width="2.42578125" style="292" customWidth="1"/>
    <col min="494" max="494" width="17" style="292" customWidth="1"/>
    <col min="495" max="743" width="9.140625" style="292"/>
    <col min="744" max="744" width="54" style="292" customWidth="1"/>
    <col min="745" max="746" width="9.140625" style="292"/>
    <col min="747" max="747" width="13.28515625" style="292" customWidth="1"/>
    <col min="748" max="748" width="9.140625" style="292"/>
    <col min="749" max="749" width="2.42578125" style="292" customWidth="1"/>
    <col min="750" max="750" width="17" style="292" customWidth="1"/>
    <col min="751" max="999" width="9.140625" style="292"/>
    <col min="1000" max="1000" width="54" style="292" customWidth="1"/>
    <col min="1001" max="1002" width="9.140625" style="292"/>
    <col min="1003" max="1003" width="13.28515625" style="292" customWidth="1"/>
    <col min="1004" max="1004" width="9.140625" style="292"/>
    <col min="1005" max="1005" width="2.42578125" style="292" customWidth="1"/>
    <col min="1006" max="1006" width="17" style="292" customWidth="1"/>
    <col min="1007" max="1255" width="9.140625" style="292"/>
    <col min="1256" max="1256" width="54" style="292" customWidth="1"/>
    <col min="1257" max="1258" width="9.140625" style="292"/>
    <col min="1259" max="1259" width="13.28515625" style="292" customWidth="1"/>
    <col min="1260" max="1260" width="9.140625" style="292"/>
    <col min="1261" max="1261" width="2.42578125" style="292" customWidth="1"/>
    <col min="1262" max="1262" width="17" style="292" customWidth="1"/>
    <col min="1263" max="1511" width="9.140625" style="292"/>
    <col min="1512" max="1512" width="54" style="292" customWidth="1"/>
    <col min="1513" max="1514" width="9.140625" style="292"/>
    <col min="1515" max="1515" width="13.28515625" style="292" customWidth="1"/>
    <col min="1516" max="1516" width="9.140625" style="292"/>
    <col min="1517" max="1517" width="2.42578125" style="292" customWidth="1"/>
    <col min="1518" max="1518" width="17" style="292" customWidth="1"/>
    <col min="1519" max="1767" width="9.140625" style="292"/>
    <col min="1768" max="1768" width="54" style="292" customWidth="1"/>
    <col min="1769" max="1770" width="9.140625" style="292"/>
    <col min="1771" max="1771" width="13.28515625" style="292" customWidth="1"/>
    <col min="1772" max="1772" width="9.140625" style="292"/>
    <col min="1773" max="1773" width="2.42578125" style="292" customWidth="1"/>
    <col min="1774" max="1774" width="17" style="292" customWidth="1"/>
    <col min="1775" max="2023" width="9.140625" style="292"/>
    <col min="2024" max="2024" width="54" style="292" customWidth="1"/>
    <col min="2025" max="2026" width="9.140625" style="292"/>
    <col min="2027" max="2027" width="13.28515625" style="292" customWidth="1"/>
    <col min="2028" max="2028" width="9.140625" style="292"/>
    <col min="2029" max="2029" width="2.42578125" style="292" customWidth="1"/>
    <col min="2030" max="2030" width="17" style="292" customWidth="1"/>
    <col min="2031" max="2279" width="9.140625" style="292"/>
    <col min="2280" max="2280" width="54" style="292" customWidth="1"/>
    <col min="2281" max="2282" width="9.140625" style="292"/>
    <col min="2283" max="2283" width="13.28515625" style="292" customWidth="1"/>
    <col min="2284" max="2284" width="9.140625" style="292"/>
    <col min="2285" max="2285" width="2.42578125" style="292" customWidth="1"/>
    <col min="2286" max="2286" width="17" style="292" customWidth="1"/>
    <col min="2287" max="2535" width="9.140625" style="292"/>
    <col min="2536" max="2536" width="54" style="292" customWidth="1"/>
    <col min="2537" max="2538" width="9.140625" style="292"/>
    <col min="2539" max="2539" width="13.28515625" style="292" customWidth="1"/>
    <col min="2540" max="2540" width="9.140625" style="292"/>
    <col min="2541" max="2541" width="2.42578125" style="292" customWidth="1"/>
    <col min="2542" max="2542" width="17" style="292" customWidth="1"/>
    <col min="2543" max="2791" width="9.140625" style="292"/>
    <col min="2792" max="2792" width="54" style="292" customWidth="1"/>
    <col min="2793" max="2794" width="9.140625" style="292"/>
    <col min="2795" max="2795" width="13.28515625" style="292" customWidth="1"/>
    <col min="2796" max="2796" width="9.140625" style="292"/>
    <col min="2797" max="2797" width="2.42578125" style="292" customWidth="1"/>
    <col min="2798" max="2798" width="17" style="292" customWidth="1"/>
    <col min="2799" max="3047" width="9.140625" style="292"/>
    <col min="3048" max="3048" width="54" style="292" customWidth="1"/>
    <col min="3049" max="3050" width="9.140625" style="292"/>
    <col min="3051" max="3051" width="13.28515625" style="292" customWidth="1"/>
    <col min="3052" max="3052" width="9.140625" style="292"/>
    <col min="3053" max="3053" width="2.42578125" style="292" customWidth="1"/>
    <col min="3054" max="3054" width="17" style="292" customWidth="1"/>
    <col min="3055" max="3303" width="9.140625" style="292"/>
    <col min="3304" max="3304" width="54" style="292" customWidth="1"/>
    <col min="3305" max="3306" width="9.140625" style="292"/>
    <col min="3307" max="3307" width="13.28515625" style="292" customWidth="1"/>
    <col min="3308" max="3308" width="9.140625" style="292"/>
    <col min="3309" max="3309" width="2.42578125" style="292" customWidth="1"/>
    <col min="3310" max="3310" width="17" style="292" customWidth="1"/>
    <col min="3311" max="3559" width="9.140625" style="292"/>
    <col min="3560" max="3560" width="54" style="292" customWidth="1"/>
    <col min="3561" max="3562" width="9.140625" style="292"/>
    <col min="3563" max="3563" width="13.28515625" style="292" customWidth="1"/>
    <col min="3564" max="3564" width="9.140625" style="292"/>
    <col min="3565" max="3565" width="2.42578125" style="292" customWidth="1"/>
    <col min="3566" max="3566" width="17" style="292" customWidth="1"/>
    <col min="3567" max="3815" width="9.140625" style="292"/>
    <col min="3816" max="3816" width="54" style="292" customWidth="1"/>
    <col min="3817" max="3818" width="9.140625" style="292"/>
    <col min="3819" max="3819" width="13.28515625" style="292" customWidth="1"/>
    <col min="3820" max="3820" width="9.140625" style="292"/>
    <col min="3821" max="3821" width="2.42578125" style="292" customWidth="1"/>
    <col min="3822" max="3822" width="17" style="292" customWidth="1"/>
    <col min="3823" max="4071" width="9.140625" style="292"/>
    <col min="4072" max="4072" width="54" style="292" customWidth="1"/>
    <col min="4073" max="4074" width="9.140625" style="292"/>
    <col min="4075" max="4075" width="13.28515625" style="292" customWidth="1"/>
    <col min="4076" max="4076" width="9.140625" style="292"/>
    <col min="4077" max="4077" width="2.42578125" style="292" customWidth="1"/>
    <col min="4078" max="4078" width="17" style="292" customWidth="1"/>
    <col min="4079" max="4327" width="9.140625" style="292"/>
    <col min="4328" max="4328" width="54" style="292" customWidth="1"/>
    <col min="4329" max="4330" width="9.140625" style="292"/>
    <col min="4331" max="4331" width="13.28515625" style="292" customWidth="1"/>
    <col min="4332" max="4332" width="9.140625" style="292"/>
    <col min="4333" max="4333" width="2.42578125" style="292" customWidth="1"/>
    <col min="4334" max="4334" width="17" style="292" customWidth="1"/>
    <col min="4335" max="4583" width="9.140625" style="292"/>
    <col min="4584" max="4584" width="54" style="292" customWidth="1"/>
    <col min="4585" max="4586" width="9.140625" style="292"/>
    <col min="4587" max="4587" width="13.28515625" style="292" customWidth="1"/>
    <col min="4588" max="4588" width="9.140625" style="292"/>
    <col min="4589" max="4589" width="2.42578125" style="292" customWidth="1"/>
    <col min="4590" max="4590" width="17" style="292" customWidth="1"/>
    <col min="4591" max="4839" width="9.140625" style="292"/>
    <col min="4840" max="4840" width="54" style="292" customWidth="1"/>
    <col min="4841" max="4842" width="9.140625" style="292"/>
    <col min="4843" max="4843" width="13.28515625" style="292" customWidth="1"/>
    <col min="4844" max="4844" width="9.140625" style="292"/>
    <col min="4845" max="4845" width="2.42578125" style="292" customWidth="1"/>
    <col min="4846" max="4846" width="17" style="292" customWidth="1"/>
    <col min="4847" max="5095" width="9.140625" style="292"/>
    <col min="5096" max="5096" width="54" style="292" customWidth="1"/>
    <col min="5097" max="5098" width="9.140625" style="292"/>
    <col min="5099" max="5099" width="13.28515625" style="292" customWidth="1"/>
    <col min="5100" max="5100" width="9.140625" style="292"/>
    <col min="5101" max="5101" width="2.42578125" style="292" customWidth="1"/>
    <col min="5102" max="5102" width="17" style="292" customWidth="1"/>
    <col min="5103" max="5351" width="9.140625" style="292"/>
    <col min="5352" max="5352" width="54" style="292" customWidth="1"/>
    <col min="5353" max="5354" width="9.140625" style="292"/>
    <col min="5355" max="5355" width="13.28515625" style="292" customWidth="1"/>
    <col min="5356" max="5356" width="9.140625" style="292"/>
    <col min="5357" max="5357" width="2.42578125" style="292" customWidth="1"/>
    <col min="5358" max="5358" width="17" style="292" customWidth="1"/>
    <col min="5359" max="5607" width="9.140625" style="292"/>
    <col min="5608" max="5608" width="54" style="292" customWidth="1"/>
    <col min="5609" max="5610" width="9.140625" style="292"/>
    <col min="5611" max="5611" width="13.28515625" style="292" customWidth="1"/>
    <col min="5612" max="5612" width="9.140625" style="292"/>
    <col min="5613" max="5613" width="2.42578125" style="292" customWidth="1"/>
    <col min="5614" max="5614" width="17" style="292" customWidth="1"/>
    <col min="5615" max="5863" width="9.140625" style="292"/>
    <col min="5864" max="5864" width="54" style="292" customWidth="1"/>
    <col min="5865" max="5866" width="9.140625" style="292"/>
    <col min="5867" max="5867" width="13.28515625" style="292" customWidth="1"/>
    <col min="5868" max="5868" width="9.140625" style="292"/>
    <col min="5869" max="5869" width="2.42578125" style="292" customWidth="1"/>
    <col min="5870" max="5870" width="17" style="292" customWidth="1"/>
    <col min="5871" max="6119" width="9.140625" style="292"/>
    <col min="6120" max="6120" width="54" style="292" customWidth="1"/>
    <col min="6121" max="6122" width="9.140625" style="292"/>
    <col min="6123" max="6123" width="13.28515625" style="292" customWidth="1"/>
    <col min="6124" max="6124" width="9.140625" style="292"/>
    <col min="6125" max="6125" width="2.42578125" style="292" customWidth="1"/>
    <col min="6126" max="6126" width="17" style="292" customWidth="1"/>
    <col min="6127" max="6375" width="9.140625" style="292"/>
    <col min="6376" max="6376" width="54" style="292" customWidth="1"/>
    <col min="6377" max="6378" width="9.140625" style="292"/>
    <col min="6379" max="6379" width="13.28515625" style="292" customWidth="1"/>
    <col min="6380" max="6380" width="9.140625" style="292"/>
    <col min="6381" max="6381" width="2.42578125" style="292" customWidth="1"/>
    <col min="6382" max="6382" width="17" style="292" customWidth="1"/>
    <col min="6383" max="6631" width="9.140625" style="292"/>
    <col min="6632" max="6632" width="54" style="292" customWidth="1"/>
    <col min="6633" max="6634" width="9.140625" style="292"/>
    <col min="6635" max="6635" width="13.28515625" style="292" customWidth="1"/>
    <col min="6636" max="6636" width="9.140625" style="292"/>
    <col min="6637" max="6637" width="2.42578125" style="292" customWidth="1"/>
    <col min="6638" max="6638" width="17" style="292" customWidth="1"/>
    <col min="6639" max="6887" width="9.140625" style="292"/>
    <col min="6888" max="6888" width="54" style="292" customWidth="1"/>
    <col min="6889" max="6890" width="9.140625" style="292"/>
    <col min="6891" max="6891" width="13.28515625" style="292" customWidth="1"/>
    <col min="6892" max="6892" width="9.140625" style="292"/>
    <col min="6893" max="6893" width="2.42578125" style="292" customWidth="1"/>
    <col min="6894" max="6894" width="17" style="292" customWidth="1"/>
    <col min="6895" max="7143" width="9.140625" style="292"/>
    <col min="7144" max="7144" width="54" style="292" customWidth="1"/>
    <col min="7145" max="7146" width="9.140625" style="292"/>
    <col min="7147" max="7147" width="13.28515625" style="292" customWidth="1"/>
    <col min="7148" max="7148" width="9.140625" style="292"/>
    <col min="7149" max="7149" width="2.42578125" style="292" customWidth="1"/>
    <col min="7150" max="7150" width="17" style="292" customWidth="1"/>
    <col min="7151" max="7399" width="9.140625" style="292"/>
    <col min="7400" max="7400" width="54" style="292" customWidth="1"/>
    <col min="7401" max="7402" width="9.140625" style="292"/>
    <col min="7403" max="7403" width="13.28515625" style="292" customWidth="1"/>
    <col min="7404" max="7404" width="9.140625" style="292"/>
    <col min="7405" max="7405" width="2.42578125" style="292" customWidth="1"/>
    <col min="7406" max="7406" width="17" style="292" customWidth="1"/>
    <col min="7407" max="7655" width="9.140625" style="292"/>
    <col min="7656" max="7656" width="54" style="292" customWidth="1"/>
    <col min="7657" max="7658" width="9.140625" style="292"/>
    <col min="7659" max="7659" width="13.28515625" style="292" customWidth="1"/>
    <col min="7660" max="7660" width="9.140625" style="292"/>
    <col min="7661" max="7661" width="2.42578125" style="292" customWidth="1"/>
    <col min="7662" max="7662" width="17" style="292" customWidth="1"/>
    <col min="7663" max="7911" width="9.140625" style="292"/>
    <col min="7912" max="7912" width="54" style="292" customWidth="1"/>
    <col min="7913" max="7914" width="9.140625" style="292"/>
    <col min="7915" max="7915" width="13.28515625" style="292" customWidth="1"/>
    <col min="7916" max="7916" width="9.140625" style="292"/>
    <col min="7917" max="7917" width="2.42578125" style="292" customWidth="1"/>
    <col min="7918" max="7918" width="17" style="292" customWidth="1"/>
    <col min="7919" max="8167" width="9.140625" style="292"/>
    <col min="8168" max="8168" width="54" style="292" customWidth="1"/>
    <col min="8169" max="8170" width="9.140625" style="292"/>
    <col min="8171" max="8171" width="13.28515625" style="292" customWidth="1"/>
    <col min="8172" max="8172" width="9.140625" style="292"/>
    <col min="8173" max="8173" width="2.42578125" style="292" customWidth="1"/>
    <col min="8174" max="8174" width="17" style="292" customWidth="1"/>
    <col min="8175" max="8423" width="9.140625" style="292"/>
    <col min="8424" max="8424" width="54" style="292" customWidth="1"/>
    <col min="8425" max="8426" width="9.140625" style="292"/>
    <col min="8427" max="8427" width="13.28515625" style="292" customWidth="1"/>
    <col min="8428" max="8428" width="9.140625" style="292"/>
    <col min="8429" max="8429" width="2.42578125" style="292" customWidth="1"/>
    <col min="8430" max="8430" width="17" style="292" customWidth="1"/>
    <col min="8431" max="8679" width="9.140625" style="292"/>
    <col min="8680" max="8680" width="54" style="292" customWidth="1"/>
    <col min="8681" max="8682" width="9.140625" style="292"/>
    <col min="8683" max="8683" width="13.28515625" style="292" customWidth="1"/>
    <col min="8684" max="8684" width="9.140625" style="292"/>
    <col min="8685" max="8685" width="2.42578125" style="292" customWidth="1"/>
    <col min="8686" max="8686" width="17" style="292" customWidth="1"/>
    <col min="8687" max="8935" width="9.140625" style="292"/>
    <col min="8936" max="8936" width="54" style="292" customWidth="1"/>
    <col min="8937" max="8938" width="9.140625" style="292"/>
    <col min="8939" max="8939" width="13.28515625" style="292" customWidth="1"/>
    <col min="8940" max="8940" width="9.140625" style="292"/>
    <col min="8941" max="8941" width="2.42578125" style="292" customWidth="1"/>
    <col min="8942" max="8942" width="17" style="292" customWidth="1"/>
    <col min="8943" max="9191" width="9.140625" style="292"/>
    <col min="9192" max="9192" width="54" style="292" customWidth="1"/>
    <col min="9193" max="9194" width="9.140625" style="292"/>
    <col min="9195" max="9195" width="13.28515625" style="292" customWidth="1"/>
    <col min="9196" max="9196" width="9.140625" style="292"/>
    <col min="9197" max="9197" width="2.42578125" style="292" customWidth="1"/>
    <col min="9198" max="9198" width="17" style="292" customWidth="1"/>
    <col min="9199" max="9447" width="9.140625" style="292"/>
    <col min="9448" max="9448" width="54" style="292" customWidth="1"/>
    <col min="9449" max="9450" width="9.140625" style="292"/>
    <col min="9451" max="9451" width="13.28515625" style="292" customWidth="1"/>
    <col min="9452" max="9452" width="9.140625" style="292"/>
    <col min="9453" max="9453" width="2.42578125" style="292" customWidth="1"/>
    <col min="9454" max="9454" width="17" style="292" customWidth="1"/>
    <col min="9455" max="9703" width="9.140625" style="292"/>
    <col min="9704" max="9704" width="54" style="292" customWidth="1"/>
    <col min="9705" max="9706" width="9.140625" style="292"/>
    <col min="9707" max="9707" width="13.28515625" style="292" customWidth="1"/>
    <col min="9708" max="9708" width="9.140625" style="292"/>
    <col min="9709" max="9709" width="2.42578125" style="292" customWidth="1"/>
    <col min="9710" max="9710" width="17" style="292" customWidth="1"/>
    <col min="9711" max="9959" width="9.140625" style="292"/>
    <col min="9960" max="9960" width="54" style="292" customWidth="1"/>
    <col min="9961" max="9962" width="9.140625" style="292"/>
    <col min="9963" max="9963" width="13.28515625" style="292" customWidth="1"/>
    <col min="9964" max="9964" width="9.140625" style="292"/>
    <col min="9965" max="9965" width="2.42578125" style="292" customWidth="1"/>
    <col min="9966" max="9966" width="17" style="292" customWidth="1"/>
    <col min="9967" max="10215" width="9.140625" style="292"/>
    <col min="10216" max="10216" width="54" style="292" customWidth="1"/>
    <col min="10217" max="10218" width="9.140625" style="292"/>
    <col min="10219" max="10219" width="13.28515625" style="292" customWidth="1"/>
    <col min="10220" max="10220" width="9.140625" style="292"/>
    <col min="10221" max="10221" width="2.42578125" style="292" customWidth="1"/>
    <col min="10222" max="10222" width="17" style="292" customWidth="1"/>
    <col min="10223" max="10471" width="9.140625" style="292"/>
    <col min="10472" max="10472" width="54" style="292" customWidth="1"/>
    <col min="10473" max="10474" width="9.140625" style="292"/>
    <col min="10475" max="10475" width="13.28515625" style="292" customWidth="1"/>
    <col min="10476" max="10476" width="9.140625" style="292"/>
    <col min="10477" max="10477" width="2.42578125" style="292" customWidth="1"/>
    <col min="10478" max="10478" width="17" style="292" customWidth="1"/>
    <col min="10479" max="10727" width="9.140625" style="292"/>
    <col min="10728" max="10728" width="54" style="292" customWidth="1"/>
    <col min="10729" max="10730" width="9.140625" style="292"/>
    <col min="10731" max="10731" width="13.28515625" style="292" customWidth="1"/>
    <col min="10732" max="10732" width="9.140625" style="292"/>
    <col min="10733" max="10733" width="2.42578125" style="292" customWidth="1"/>
    <col min="10734" max="10734" width="17" style="292" customWidth="1"/>
    <col min="10735" max="10983" width="9.140625" style="292"/>
    <col min="10984" max="10984" width="54" style="292" customWidth="1"/>
    <col min="10985" max="10986" width="9.140625" style="292"/>
    <col min="10987" max="10987" width="13.28515625" style="292" customWidth="1"/>
    <col min="10988" max="10988" width="9.140625" style="292"/>
    <col min="10989" max="10989" width="2.42578125" style="292" customWidth="1"/>
    <col min="10990" max="10990" width="17" style="292" customWidth="1"/>
    <col min="10991" max="11239" width="9.140625" style="292"/>
    <col min="11240" max="11240" width="54" style="292" customWidth="1"/>
    <col min="11241" max="11242" width="9.140625" style="292"/>
    <col min="11243" max="11243" width="13.28515625" style="292" customWidth="1"/>
    <col min="11244" max="11244" width="9.140625" style="292"/>
    <col min="11245" max="11245" width="2.42578125" style="292" customWidth="1"/>
    <col min="11246" max="11246" width="17" style="292" customWidth="1"/>
    <col min="11247" max="11495" width="9.140625" style="292"/>
    <col min="11496" max="11496" width="54" style="292" customWidth="1"/>
    <col min="11497" max="11498" width="9.140625" style="292"/>
    <col min="11499" max="11499" width="13.28515625" style="292" customWidth="1"/>
    <col min="11500" max="11500" width="9.140625" style="292"/>
    <col min="11501" max="11501" width="2.42578125" style="292" customWidth="1"/>
    <col min="11502" max="11502" width="17" style="292" customWidth="1"/>
    <col min="11503" max="11751" width="9.140625" style="292"/>
    <col min="11752" max="11752" width="54" style="292" customWidth="1"/>
    <col min="11753" max="11754" width="9.140625" style="292"/>
    <col min="11755" max="11755" width="13.28515625" style="292" customWidth="1"/>
    <col min="11756" max="11756" width="9.140625" style="292"/>
    <col min="11757" max="11757" width="2.42578125" style="292" customWidth="1"/>
    <col min="11758" max="11758" width="17" style="292" customWidth="1"/>
    <col min="11759" max="12007" width="9.140625" style="292"/>
    <col min="12008" max="12008" width="54" style="292" customWidth="1"/>
    <col min="12009" max="12010" width="9.140625" style="292"/>
    <col min="12011" max="12011" width="13.28515625" style="292" customWidth="1"/>
    <col min="12012" max="12012" width="9.140625" style="292"/>
    <col min="12013" max="12013" width="2.42578125" style="292" customWidth="1"/>
    <col min="12014" max="12014" width="17" style="292" customWidth="1"/>
    <col min="12015" max="12263" width="9.140625" style="292"/>
    <col min="12264" max="12264" width="54" style="292" customWidth="1"/>
    <col min="12265" max="12266" width="9.140625" style="292"/>
    <col min="12267" max="12267" width="13.28515625" style="292" customWidth="1"/>
    <col min="12268" max="12268" width="9.140625" style="292"/>
    <col min="12269" max="12269" width="2.42578125" style="292" customWidth="1"/>
    <col min="12270" max="12270" width="17" style="292" customWidth="1"/>
    <col min="12271" max="12519" width="9.140625" style="292"/>
    <col min="12520" max="12520" width="54" style="292" customWidth="1"/>
    <col min="12521" max="12522" width="9.140625" style="292"/>
    <col min="12523" max="12523" width="13.28515625" style="292" customWidth="1"/>
    <col min="12524" max="12524" width="9.140625" style="292"/>
    <col min="12525" max="12525" width="2.42578125" style="292" customWidth="1"/>
    <col min="12526" max="12526" width="17" style="292" customWidth="1"/>
    <col min="12527" max="12775" width="9.140625" style="292"/>
    <col min="12776" max="12776" width="54" style="292" customWidth="1"/>
    <col min="12777" max="12778" width="9.140625" style="292"/>
    <col min="12779" max="12779" width="13.28515625" style="292" customWidth="1"/>
    <col min="12780" max="12780" width="9.140625" style="292"/>
    <col min="12781" max="12781" width="2.42578125" style="292" customWidth="1"/>
    <col min="12782" max="12782" width="17" style="292" customWidth="1"/>
    <col min="12783" max="13031" width="9.140625" style="292"/>
    <col min="13032" max="13032" width="54" style="292" customWidth="1"/>
    <col min="13033" max="13034" width="9.140625" style="292"/>
    <col min="13035" max="13035" width="13.28515625" style="292" customWidth="1"/>
    <col min="13036" max="13036" width="9.140625" style="292"/>
    <col min="13037" max="13037" width="2.42578125" style="292" customWidth="1"/>
    <col min="13038" max="13038" width="17" style="292" customWidth="1"/>
    <col min="13039" max="13287" width="9.140625" style="292"/>
    <col min="13288" max="13288" width="54" style="292" customWidth="1"/>
    <col min="13289" max="13290" width="9.140625" style="292"/>
    <col min="13291" max="13291" width="13.28515625" style="292" customWidth="1"/>
    <col min="13292" max="13292" width="9.140625" style="292"/>
    <col min="13293" max="13293" width="2.42578125" style="292" customWidth="1"/>
    <col min="13294" max="13294" width="17" style="292" customWidth="1"/>
    <col min="13295" max="13543" width="9.140625" style="292"/>
    <col min="13544" max="13544" width="54" style="292" customWidth="1"/>
    <col min="13545" max="13546" width="9.140625" style="292"/>
    <col min="13547" max="13547" width="13.28515625" style="292" customWidth="1"/>
    <col min="13548" max="13548" width="9.140625" style="292"/>
    <col min="13549" max="13549" width="2.42578125" style="292" customWidth="1"/>
    <col min="13550" max="13550" width="17" style="292" customWidth="1"/>
    <col min="13551" max="13799" width="9.140625" style="292"/>
    <col min="13800" max="13800" width="54" style="292" customWidth="1"/>
    <col min="13801" max="13802" width="9.140625" style="292"/>
    <col min="13803" max="13803" width="13.28515625" style="292" customWidth="1"/>
    <col min="13804" max="13804" width="9.140625" style="292"/>
    <col min="13805" max="13805" width="2.42578125" style="292" customWidth="1"/>
    <col min="13806" max="13806" width="17" style="292" customWidth="1"/>
    <col min="13807" max="14055" width="9.140625" style="292"/>
    <col min="14056" max="14056" width="54" style="292" customWidth="1"/>
    <col min="14057" max="14058" width="9.140625" style="292"/>
    <col min="14059" max="14059" width="13.28515625" style="292" customWidth="1"/>
    <col min="14060" max="14060" width="9.140625" style="292"/>
    <col min="14061" max="14061" width="2.42578125" style="292" customWidth="1"/>
    <col min="14062" max="14062" width="17" style="292" customWidth="1"/>
    <col min="14063" max="14311" width="9.140625" style="292"/>
    <col min="14312" max="14312" width="54" style="292" customWidth="1"/>
    <col min="14313" max="14314" width="9.140625" style="292"/>
    <col min="14315" max="14315" width="13.28515625" style="292" customWidth="1"/>
    <col min="14316" max="14316" width="9.140625" style="292"/>
    <col min="14317" max="14317" width="2.42578125" style="292" customWidth="1"/>
    <col min="14318" max="14318" width="17" style="292" customWidth="1"/>
    <col min="14319" max="14567" width="9.140625" style="292"/>
    <col min="14568" max="14568" width="54" style="292" customWidth="1"/>
    <col min="14569" max="14570" width="9.140625" style="292"/>
    <col min="14571" max="14571" width="13.28515625" style="292" customWidth="1"/>
    <col min="14572" max="14572" width="9.140625" style="292"/>
    <col min="14573" max="14573" width="2.42578125" style="292" customWidth="1"/>
    <col min="14574" max="14574" width="17" style="292" customWidth="1"/>
    <col min="14575" max="14823" width="9.140625" style="292"/>
    <col min="14824" max="14824" width="54" style="292" customWidth="1"/>
    <col min="14825" max="14826" width="9.140625" style="292"/>
    <col min="14827" max="14827" width="13.28515625" style="292" customWidth="1"/>
    <col min="14828" max="14828" width="9.140625" style="292"/>
    <col min="14829" max="14829" width="2.42578125" style="292" customWidth="1"/>
    <col min="14830" max="14830" width="17" style="292" customWidth="1"/>
    <col min="14831" max="15079" width="9.140625" style="292"/>
    <col min="15080" max="15080" width="54" style="292" customWidth="1"/>
    <col min="15081" max="15082" width="9.140625" style="292"/>
    <col min="15083" max="15083" width="13.28515625" style="292" customWidth="1"/>
    <col min="15084" max="15084" width="9.140625" style="292"/>
    <col min="15085" max="15085" width="2.42578125" style="292" customWidth="1"/>
    <col min="15086" max="15086" width="17" style="292" customWidth="1"/>
    <col min="15087" max="15335" width="9.140625" style="292"/>
    <col min="15336" max="15336" width="54" style="292" customWidth="1"/>
    <col min="15337" max="15338" width="9.140625" style="292"/>
    <col min="15339" max="15339" width="13.28515625" style="292" customWidth="1"/>
    <col min="15340" max="15340" width="9.140625" style="292"/>
    <col min="15341" max="15341" width="2.42578125" style="292" customWidth="1"/>
    <col min="15342" max="15342" width="17" style="292" customWidth="1"/>
    <col min="15343" max="15591" width="9.140625" style="292"/>
    <col min="15592" max="15592" width="54" style="292" customWidth="1"/>
    <col min="15593" max="15594" width="9.140625" style="292"/>
    <col min="15595" max="15595" width="13.28515625" style="292" customWidth="1"/>
    <col min="15596" max="15596" width="9.140625" style="292"/>
    <col min="15597" max="15597" width="2.42578125" style="292" customWidth="1"/>
    <col min="15598" max="15598" width="17" style="292" customWidth="1"/>
    <col min="15599" max="15847" width="9.140625" style="292"/>
    <col min="15848" max="15848" width="54" style="292" customWidth="1"/>
    <col min="15849" max="15850" width="9.140625" style="292"/>
    <col min="15851" max="15851" width="13.28515625" style="292" customWidth="1"/>
    <col min="15852" max="15852" width="9.140625" style="292"/>
    <col min="15853" max="15853" width="2.42578125" style="292" customWidth="1"/>
    <col min="15854" max="15854" width="17" style="292" customWidth="1"/>
    <col min="15855" max="16103" width="9.140625" style="292"/>
    <col min="16104" max="16104" width="54" style="292" customWidth="1"/>
    <col min="16105" max="16106" width="9.140625" style="292"/>
    <col min="16107" max="16107" width="13.28515625" style="292" customWidth="1"/>
    <col min="16108" max="16108" width="9.140625" style="292"/>
    <col min="16109" max="16109" width="2.42578125" style="292" customWidth="1"/>
    <col min="16110" max="16110" width="17" style="292" customWidth="1"/>
    <col min="16111" max="16384" width="9.140625" style="292"/>
  </cols>
  <sheetData>
    <row r="1" spans="1:7" ht="15.75">
      <c r="A1" s="225" t="s">
        <v>0</v>
      </c>
      <c r="B1" s="225"/>
      <c r="C1" s="225"/>
      <c r="D1" s="225"/>
      <c r="E1" s="225"/>
      <c r="F1" s="291"/>
      <c r="G1" s="291"/>
    </row>
    <row r="2" spans="1:7" ht="9.75" customHeight="1">
      <c r="A2" s="312"/>
      <c r="B2" s="293"/>
      <c r="C2" s="293"/>
      <c r="D2" s="293"/>
      <c r="E2" s="293"/>
      <c r="F2" s="293"/>
      <c r="G2" s="293"/>
    </row>
    <row r="3" spans="1:7">
      <c r="A3" s="294"/>
      <c r="B3" s="295"/>
      <c r="C3" s="295"/>
      <c r="D3" s="295"/>
      <c r="E3" s="295"/>
      <c r="F3" s="295"/>
      <c r="G3" s="296" t="s">
        <v>1</v>
      </c>
    </row>
    <row r="4" spans="1:7" ht="40.5" customHeight="1">
      <c r="A4" s="297"/>
      <c r="B4" s="445" t="s">
        <v>2</v>
      </c>
      <c r="C4" s="445"/>
      <c r="D4" s="445"/>
      <c r="E4" s="445"/>
      <c r="F4" s="298"/>
      <c r="G4" s="440" t="s">
        <v>3</v>
      </c>
    </row>
    <row r="5" spans="1:7" ht="30" customHeight="1">
      <c r="A5" s="299"/>
      <c r="B5" s="346">
        <v>2015</v>
      </c>
      <c r="C5" s="346">
        <v>2016</v>
      </c>
      <c r="D5" s="347" t="s">
        <v>4</v>
      </c>
      <c r="E5" s="347" t="s">
        <v>5</v>
      </c>
      <c r="F5" s="346"/>
      <c r="G5" s="347" t="s">
        <v>5</v>
      </c>
    </row>
    <row r="6" spans="1:7">
      <c r="A6" s="300"/>
      <c r="B6" s="301"/>
      <c r="C6" s="301"/>
      <c r="D6" s="301"/>
      <c r="E6" s="301"/>
      <c r="F6" s="302"/>
      <c r="G6" s="302"/>
    </row>
    <row r="7" spans="1:7">
      <c r="A7" s="349" t="s">
        <v>6</v>
      </c>
      <c r="B7" s="353">
        <v>28895.022902785389</v>
      </c>
      <c r="C7" s="353">
        <v>27059.673553859844</v>
      </c>
      <c r="D7" s="354">
        <v>51.467947020657554</v>
      </c>
      <c r="E7" s="354">
        <v>-6.351783679495278</v>
      </c>
      <c r="F7" s="303"/>
      <c r="G7" s="304">
        <v>-2.6134059727835606</v>
      </c>
    </row>
    <row r="8" spans="1:7">
      <c r="A8" s="348" t="s">
        <v>7</v>
      </c>
      <c r="B8" s="353">
        <v>14120.622655712488</v>
      </c>
      <c r="C8" s="353">
        <v>13562.320560493787</v>
      </c>
      <c r="D8" s="354">
        <v>25.795758204374248</v>
      </c>
      <c r="E8" s="354">
        <v>-3.9538064916198357</v>
      </c>
      <c r="F8" s="303"/>
      <c r="G8" s="304">
        <v>2.2512665313419276</v>
      </c>
    </row>
    <row r="9" spans="1:7">
      <c r="A9" s="350" t="s">
        <v>8</v>
      </c>
      <c r="B9" s="353">
        <v>4439.2452873561697</v>
      </c>
      <c r="C9" s="353">
        <v>4189.9955099766148</v>
      </c>
      <c r="D9" s="354">
        <v>7.9694408173489828</v>
      </c>
      <c r="E9" s="354">
        <v>-5.6146881112757274</v>
      </c>
      <c r="F9" s="303"/>
      <c r="G9" s="304">
        <v>4.964802175915378</v>
      </c>
    </row>
    <row r="10" spans="1:7">
      <c r="A10" s="350" t="s">
        <v>9</v>
      </c>
      <c r="B10" s="353">
        <v>100.4986840096125</v>
      </c>
      <c r="C10" s="353">
        <v>128.72914434646205</v>
      </c>
      <c r="D10" s="354">
        <v>0.24484496341210388</v>
      </c>
      <c r="E10" s="354">
        <v>28.090378112960522</v>
      </c>
      <c r="F10" s="303"/>
      <c r="G10" s="304">
        <v>18.274686968930148</v>
      </c>
    </row>
    <row r="11" spans="1:7">
      <c r="A11" s="350" t="s">
        <v>10</v>
      </c>
      <c r="B11" s="353">
        <v>7762.5427726272555</v>
      </c>
      <c r="C11" s="353">
        <v>7453.8940516496223</v>
      </c>
      <c r="D11" s="354">
        <v>14.177429871217889</v>
      </c>
      <c r="E11" s="354">
        <v>-3.9761290857682479</v>
      </c>
      <c r="F11" s="303"/>
      <c r="G11" s="304">
        <v>1.2786023211878685</v>
      </c>
    </row>
    <row r="12" spans="1:7">
      <c r="A12" s="350" t="s">
        <v>11</v>
      </c>
      <c r="B12" s="353">
        <v>672.60023642857016</v>
      </c>
      <c r="C12" s="353">
        <v>665.11576842091972</v>
      </c>
      <c r="D12" s="354">
        <v>1.2650612012578732</v>
      </c>
      <c r="E12" s="354">
        <v>-1.1127661874447292</v>
      </c>
      <c r="F12" s="303"/>
      <c r="G12" s="304">
        <v>-1.3206525566078211</v>
      </c>
    </row>
    <row r="13" spans="1:7">
      <c r="A13" s="350" t="s">
        <v>12</v>
      </c>
      <c r="B13" s="353">
        <v>1145.7356752908788</v>
      </c>
      <c r="C13" s="353">
        <v>1124.5860861001645</v>
      </c>
      <c r="D13" s="354">
        <v>2.1389813511373927</v>
      </c>
      <c r="E13" s="354">
        <v>-1.8459396566616357</v>
      </c>
      <c r="F13" s="303"/>
      <c r="G13" s="304">
        <v>-0.98120838555580503</v>
      </c>
    </row>
    <row r="14" spans="1:7">
      <c r="A14" s="349" t="s">
        <v>13</v>
      </c>
      <c r="B14" s="353">
        <v>1321.81104</v>
      </c>
      <c r="C14" s="353">
        <v>1355.3704800000003</v>
      </c>
      <c r="D14" s="354">
        <v>2.5779370885297608</v>
      </c>
      <c r="E14" s="354">
        <v>2.5388984495091087</v>
      </c>
      <c r="F14" s="303"/>
      <c r="G14" s="304">
        <v>0.9736540613997795</v>
      </c>
    </row>
    <row r="15" spans="1:7">
      <c r="A15" s="348" t="s">
        <v>14</v>
      </c>
      <c r="B15" s="353">
        <v>13452.589207072904</v>
      </c>
      <c r="C15" s="353">
        <v>12141.98251336606</v>
      </c>
      <c r="D15" s="354">
        <v>23.094251727753555</v>
      </c>
      <c r="E15" s="354">
        <v>-9.7424122117530576</v>
      </c>
      <c r="F15" s="303"/>
      <c r="G15" s="304">
        <v>-8.0721038634538864</v>
      </c>
    </row>
    <row r="16" spans="1:7">
      <c r="A16" s="350" t="s">
        <v>15</v>
      </c>
      <c r="B16" s="353">
        <v>5497.6634829451923</v>
      </c>
      <c r="C16" s="353">
        <v>5373.8657414966356</v>
      </c>
      <c r="D16" s="354">
        <v>10.221181594410748</v>
      </c>
      <c r="E16" s="354">
        <v>-2.25182464937334</v>
      </c>
      <c r="F16" s="303"/>
      <c r="G16" s="304">
        <v>-0.96333271209287918</v>
      </c>
    </row>
    <row r="17" spans="1:7">
      <c r="A17" s="350" t="s">
        <v>16</v>
      </c>
      <c r="B17" s="353">
        <v>2476.8745419920028</v>
      </c>
      <c r="C17" s="353">
        <v>1255.7961074951975</v>
      </c>
      <c r="D17" s="354">
        <v>2.3885449837620603</v>
      </c>
      <c r="E17" s="354">
        <v>-49.299163675636336</v>
      </c>
      <c r="F17" s="303"/>
      <c r="G17" s="304">
        <v>-44.721793684634569</v>
      </c>
    </row>
    <row r="18" spans="1:7">
      <c r="A18" s="350" t="s">
        <v>17</v>
      </c>
      <c r="B18" s="353">
        <v>1036.4013250237595</v>
      </c>
      <c r="C18" s="353">
        <v>971.7785361583891</v>
      </c>
      <c r="D18" s="354">
        <v>1.8483388617109842</v>
      </c>
      <c r="E18" s="354">
        <v>-6.2353055042542405</v>
      </c>
      <c r="F18" s="303"/>
      <c r="G18" s="304">
        <v>1.085093853311045</v>
      </c>
    </row>
    <row r="19" spans="1:7">
      <c r="A19" s="350" t="s">
        <v>18</v>
      </c>
      <c r="B19" s="353">
        <v>3097.346977111948</v>
      </c>
      <c r="C19" s="353">
        <v>3212.8270885969605</v>
      </c>
      <c r="D19" s="354">
        <v>6.1108503047278964</v>
      </c>
      <c r="E19" s="354">
        <v>3.7283556649726504</v>
      </c>
      <c r="F19" s="303"/>
      <c r="G19" s="304">
        <v>2.2973270151456178</v>
      </c>
    </row>
    <row r="20" spans="1:7">
      <c r="A20" s="350" t="s">
        <v>19</v>
      </c>
      <c r="B20" s="353">
        <v>1344.30288</v>
      </c>
      <c r="C20" s="353">
        <v>1327.7150396188765</v>
      </c>
      <c r="D20" s="354">
        <v>2.5253359831418654</v>
      </c>
      <c r="E20" s="354">
        <v>-1.2339362377266827</v>
      </c>
      <c r="F20" s="303"/>
      <c r="G20" s="304">
        <v>-0.56873907919238087</v>
      </c>
    </row>
    <row r="21" spans="1:7">
      <c r="A21" s="349" t="s">
        <v>20</v>
      </c>
      <c r="B21" s="353">
        <v>16219.156826293451</v>
      </c>
      <c r="C21" s="353">
        <v>15461.17232941743</v>
      </c>
      <c r="D21" s="354">
        <v>29.407405700731555</v>
      </c>
      <c r="E21" s="354">
        <v>-4.6733902692600218</v>
      </c>
      <c r="F21" s="303"/>
      <c r="G21" s="304">
        <v>1.8939491423807304</v>
      </c>
    </row>
    <row r="22" spans="1:7">
      <c r="A22" s="348" t="s">
        <v>21</v>
      </c>
      <c r="B22" s="353">
        <v>16208.408297727499</v>
      </c>
      <c r="C22" s="353">
        <v>15450.512936383084</v>
      </c>
      <c r="D22" s="354">
        <v>29.387131358734337</v>
      </c>
      <c r="E22" s="354">
        <v>-4.6759394718028933</v>
      </c>
      <c r="F22" s="303"/>
      <c r="G22" s="304">
        <v>1.8946486233999522</v>
      </c>
    </row>
    <row r="23" spans="1:7">
      <c r="A23" s="350" t="s">
        <v>22</v>
      </c>
      <c r="B23" s="353">
        <v>9887.1923790046512</v>
      </c>
      <c r="C23" s="353">
        <v>9649.2110472353688</v>
      </c>
      <c r="D23" s="354">
        <v>18.352959136102143</v>
      </c>
      <c r="E23" s="354">
        <v>-2.4069657254230559</v>
      </c>
      <c r="F23" s="303"/>
      <c r="G23" s="304">
        <v>1.7998614962823603</v>
      </c>
    </row>
    <row r="24" spans="1:7">
      <c r="A24" s="350" t="s">
        <v>23</v>
      </c>
      <c r="B24" s="353">
        <v>4938.6916750687142</v>
      </c>
      <c r="C24" s="353">
        <v>4589.0295317065866</v>
      </c>
      <c r="D24" s="354">
        <v>8.7284101319255285</v>
      </c>
      <c r="E24" s="354">
        <v>-7.0800561437612446</v>
      </c>
      <c r="F24" s="303"/>
      <c r="G24" s="304">
        <v>2.3230730619590223</v>
      </c>
    </row>
    <row r="25" spans="1:7">
      <c r="A25" s="350" t="s">
        <v>24</v>
      </c>
      <c r="B25" s="353">
        <v>1332.6610475068908</v>
      </c>
      <c r="C25" s="353">
        <v>1165.5221323363853</v>
      </c>
      <c r="D25" s="354">
        <v>2.2168423886967488</v>
      </c>
      <c r="E25" s="354">
        <v>-12.541742364510828</v>
      </c>
      <c r="F25" s="303"/>
      <c r="G25" s="304">
        <v>1.5775350005681557</v>
      </c>
    </row>
    <row r="26" spans="1:7">
      <c r="A26" s="350" t="s">
        <v>25</v>
      </c>
      <c r="B26" s="353">
        <v>49.863196147243976</v>
      </c>
      <c r="C26" s="353">
        <v>46.750225104742633</v>
      </c>
      <c r="D26" s="354">
        <v>8.8919702009911811E-2</v>
      </c>
      <c r="E26" s="354">
        <v>-6.2430234782962311</v>
      </c>
      <c r="F26" s="303"/>
      <c r="G26" s="304">
        <v>-13.268291839311969</v>
      </c>
    </row>
    <row r="27" spans="1:7">
      <c r="A27" s="348" t="s">
        <v>26</v>
      </c>
      <c r="B27" s="353">
        <v>10.748528565949091</v>
      </c>
      <c r="C27" s="353">
        <v>10.659393034344772</v>
      </c>
      <c r="D27" s="354">
        <v>2.027434199721774E-2</v>
      </c>
      <c r="E27" s="354">
        <v>-0.8292812458692842</v>
      </c>
      <c r="F27" s="303"/>
      <c r="G27" s="304">
        <v>0.83915602470540085</v>
      </c>
    </row>
    <row r="28" spans="1:7">
      <c r="A28" s="348" t="s">
        <v>27</v>
      </c>
      <c r="B28" s="353">
        <v>6579.62</v>
      </c>
      <c r="C28" s="353">
        <v>6734.5805924999995</v>
      </c>
      <c r="D28" s="354">
        <v>12.80928376505476</v>
      </c>
      <c r="E28" s="354">
        <v>2.3551602144196719</v>
      </c>
      <c r="F28" s="303"/>
      <c r="G28" s="304">
        <v>1.5083851347038386</v>
      </c>
    </row>
    <row r="29" spans="1:7">
      <c r="A29" s="351" t="s">
        <v>28</v>
      </c>
      <c r="B29" s="355">
        <v>51693.799729078833</v>
      </c>
      <c r="C29" s="355">
        <v>49255.426475777276</v>
      </c>
      <c r="D29" s="356">
        <v>93.684636486443878</v>
      </c>
      <c r="E29" s="356">
        <v>-4.7169549657420946</v>
      </c>
      <c r="F29" s="305"/>
      <c r="G29" s="306">
        <v>-0.67457928144804369</v>
      </c>
    </row>
    <row r="30" spans="1:7">
      <c r="A30" s="348" t="s">
        <v>29</v>
      </c>
      <c r="B30" s="353">
        <v>4239.9999999999991</v>
      </c>
      <c r="C30" s="353">
        <v>4252.8514992</v>
      </c>
      <c r="D30" s="354">
        <v>8.0889939493127194</v>
      </c>
      <c r="E30" s="354">
        <v>0.30310139622643745</v>
      </c>
      <c r="F30" s="357"/>
      <c r="G30" s="304">
        <v>1.3861297169811719</v>
      </c>
    </row>
    <row r="31" spans="1:7">
      <c r="A31" s="348" t="s">
        <v>30</v>
      </c>
      <c r="B31" s="353">
        <v>994.5999999999998</v>
      </c>
      <c r="C31" s="353">
        <v>932.50000000000023</v>
      </c>
      <c r="D31" s="354">
        <v>1.773630435756578</v>
      </c>
      <c r="E31" s="354">
        <v>-6.2437160667604648</v>
      </c>
      <c r="F31" s="357"/>
      <c r="G31" s="304">
        <v>-2.0020619684297487</v>
      </c>
    </row>
    <row r="32" spans="1:7">
      <c r="A32" s="352" t="s">
        <v>31</v>
      </c>
      <c r="B32" s="355">
        <v>54939.199729078842</v>
      </c>
      <c r="C32" s="355">
        <v>52575.777974977267</v>
      </c>
      <c r="D32" s="356">
        <v>100</v>
      </c>
      <c r="E32" s="356">
        <v>-4.3018860226510292</v>
      </c>
      <c r="F32" s="358"/>
      <c r="G32" s="306">
        <v>-0.491509260708616</v>
      </c>
    </row>
    <row r="33" spans="1:7">
      <c r="A33" s="349" t="s">
        <v>32</v>
      </c>
      <c r="B33" s="353">
        <v>23841.718699999994</v>
      </c>
      <c r="C33" s="353">
        <v>23451.553189999999</v>
      </c>
      <c r="D33" s="354">
        <v>44.605242363054423</v>
      </c>
      <c r="E33" s="354">
        <v>-1.636482314506946</v>
      </c>
      <c r="F33" s="303"/>
      <c r="G33" s="304">
        <v>-0.32215752130317088</v>
      </c>
    </row>
    <row r="34" spans="1:7">
      <c r="A34" s="351" t="s">
        <v>33</v>
      </c>
      <c r="B34" s="355">
        <v>31097.481029078848</v>
      </c>
      <c r="C34" s="355">
        <v>29124.224784977276</v>
      </c>
      <c r="D34" s="356">
        <v>55.394757636945592</v>
      </c>
      <c r="E34" s="356">
        <v>-6.3453893331630509</v>
      </c>
      <c r="F34" s="305"/>
      <c r="G34" s="306">
        <v>-0.62134731828260348</v>
      </c>
    </row>
    <row r="35" spans="1:7">
      <c r="A35" s="307"/>
      <c r="B35" s="308"/>
      <c r="C35" s="308"/>
      <c r="D35" s="308"/>
      <c r="E35" s="308"/>
      <c r="F35" s="308"/>
      <c r="G35" s="308"/>
    </row>
    <row r="36" spans="1:7">
      <c r="A36" s="225"/>
      <c r="B36" s="309"/>
      <c r="C36" s="309"/>
      <c r="D36" s="309"/>
      <c r="E36" s="309"/>
      <c r="F36" s="310"/>
      <c r="G36" s="310"/>
    </row>
    <row r="37" spans="1:7" ht="15.75">
      <c r="A37" s="311" t="s">
        <v>34</v>
      </c>
    </row>
    <row r="38" spans="1:7" ht="51.75" customHeight="1">
      <c r="A38" s="446" t="s">
        <v>35</v>
      </c>
      <c r="B38" s="446"/>
      <c r="C38" s="446"/>
      <c r="D38" s="446"/>
      <c r="E38" s="446"/>
      <c r="F38" s="446"/>
      <c r="G38" s="446"/>
    </row>
    <row r="39" spans="1:7" ht="30.75" customHeight="1">
      <c r="A39" s="447" t="s">
        <v>36</v>
      </c>
      <c r="B39" s="447"/>
      <c r="C39" s="447"/>
      <c r="D39" s="447"/>
      <c r="E39" s="447"/>
      <c r="F39" s="447"/>
      <c r="G39" s="447"/>
    </row>
    <row r="40" spans="1:7" ht="51" customHeight="1">
      <c r="A40" s="446" t="s">
        <v>37</v>
      </c>
      <c r="B40" s="446"/>
      <c r="C40" s="446"/>
      <c r="D40" s="446"/>
      <c r="E40" s="446"/>
      <c r="F40" s="446"/>
      <c r="G40" s="446"/>
    </row>
    <row r="41" spans="1:7">
      <c r="A41" s="225" t="s">
        <v>38</v>
      </c>
    </row>
    <row r="42" spans="1:7">
      <c r="A42" s="348" t="s">
        <v>39</v>
      </c>
    </row>
    <row r="43" spans="1:7">
      <c r="A43" s="225"/>
    </row>
  </sheetData>
  <mergeCells count="4">
    <mergeCell ref="B4:E4"/>
    <mergeCell ref="A38:G38"/>
    <mergeCell ref="A39:G39"/>
    <mergeCell ref="A40:G40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3"/>
  <sheetViews>
    <sheetView showGridLines="0" tabSelected="1" zoomScaleNormal="100" workbookViewId="0">
      <selection activeCell="L10" sqref="L10"/>
    </sheetView>
  </sheetViews>
  <sheetFormatPr defaultColWidth="12.7109375" defaultRowHeight="12.75"/>
  <cols>
    <col min="1" max="1" width="15" style="185" customWidth="1"/>
    <col min="2" max="2" width="11.85546875" style="185" customWidth="1"/>
    <col min="3" max="3" width="2.28515625" style="185" customWidth="1"/>
    <col min="4" max="4" width="9.5703125" style="185" customWidth="1"/>
    <col min="5" max="5" width="2.140625" style="185" customWidth="1"/>
    <col min="6" max="6" width="9.7109375" style="185" bestFit="1" customWidth="1"/>
    <col min="7" max="7" width="14" style="185" customWidth="1"/>
    <col min="8" max="8" width="1.7109375" style="185" customWidth="1"/>
    <col min="9" max="9" width="13.140625" style="185" customWidth="1"/>
    <col min="10" max="16384" width="12.7109375" style="185"/>
  </cols>
  <sheetData>
    <row r="1" spans="1:12">
      <c r="A1" s="183" t="s">
        <v>139</v>
      </c>
      <c r="B1" s="184"/>
      <c r="C1" s="184"/>
      <c r="D1" s="184"/>
      <c r="E1" s="184"/>
      <c r="F1" s="184"/>
      <c r="G1" s="184"/>
      <c r="H1" s="184"/>
      <c r="I1" s="184"/>
    </row>
    <row r="2" spans="1:12">
      <c r="A2" s="183"/>
      <c r="B2" s="184"/>
      <c r="C2" s="184"/>
      <c r="D2" s="184"/>
      <c r="E2" s="184"/>
      <c r="F2" s="184"/>
      <c r="G2" s="184"/>
      <c r="H2" s="184"/>
      <c r="I2" s="184"/>
    </row>
    <row r="3" spans="1:12">
      <c r="A3" s="186"/>
      <c r="B3" s="186"/>
      <c r="C3" s="186"/>
      <c r="D3" s="187"/>
      <c r="E3" s="187"/>
      <c r="F3" s="188"/>
      <c r="G3" s="188"/>
      <c r="H3" s="186"/>
      <c r="I3" s="189" t="s">
        <v>140</v>
      </c>
    </row>
    <row r="4" spans="1:12">
      <c r="A4" s="184"/>
      <c r="B4" s="462" t="s">
        <v>141</v>
      </c>
      <c r="C4" s="190"/>
      <c r="D4" s="462" t="s">
        <v>101</v>
      </c>
      <c r="E4" s="190"/>
      <c r="F4" s="191" t="s">
        <v>142</v>
      </c>
      <c r="G4" s="192"/>
      <c r="H4" s="184"/>
      <c r="I4" s="462" t="s">
        <v>143</v>
      </c>
    </row>
    <row r="5" spans="1:12">
      <c r="A5" s="193"/>
      <c r="B5" s="463"/>
      <c r="D5" s="463"/>
      <c r="F5" s="194" t="s">
        <v>144</v>
      </c>
      <c r="G5" s="462" t="s">
        <v>145</v>
      </c>
      <c r="H5" s="184"/>
      <c r="I5" s="465"/>
    </row>
    <row r="6" spans="1:12">
      <c r="A6" s="186"/>
      <c r="B6" s="464"/>
      <c r="C6" s="195"/>
      <c r="D6" s="464"/>
      <c r="E6" s="189"/>
      <c r="F6" s="195" t="s">
        <v>146</v>
      </c>
      <c r="G6" s="466"/>
      <c r="H6" s="186"/>
      <c r="I6" s="466"/>
    </row>
    <row r="7" spans="1:12">
      <c r="A7" s="183"/>
      <c r="B7" s="184"/>
      <c r="C7" s="184"/>
      <c r="D7" s="184"/>
      <c r="E7" s="184"/>
      <c r="F7" s="184"/>
      <c r="G7" s="184"/>
      <c r="H7" s="184"/>
      <c r="I7" s="184"/>
    </row>
    <row r="8" spans="1:12" s="196" customFormat="1">
      <c r="A8" s="206">
        <v>2016</v>
      </c>
      <c r="B8" s="3">
        <v>1144.9000000000001</v>
      </c>
      <c r="C8" s="207"/>
      <c r="D8" s="3">
        <v>2016</v>
      </c>
      <c r="E8" s="19"/>
      <c r="F8" s="19">
        <v>71.2</v>
      </c>
      <c r="G8" s="19">
        <v>1944.8</v>
      </c>
      <c r="H8" s="19">
        <v>0</v>
      </c>
      <c r="I8" s="19">
        <v>292.39999999999998</v>
      </c>
      <c r="J8" s="196">
        <v>182.32599999999999</v>
      </c>
      <c r="K8" s="196">
        <f>+J8/I8*100-100</f>
        <v>-37.645006839945282</v>
      </c>
    </row>
    <row r="9" spans="1:12" s="197" customFormat="1">
      <c r="A9" s="206" t="s">
        <v>112</v>
      </c>
      <c r="B9" s="208">
        <v>0.2</v>
      </c>
      <c r="C9" s="209"/>
      <c r="D9" s="208">
        <v>-34.700000000000003</v>
      </c>
      <c r="E9" s="210"/>
      <c r="F9" s="208">
        <v>-23</v>
      </c>
      <c r="G9" s="208">
        <v>-35.1</v>
      </c>
      <c r="H9" s="209"/>
      <c r="I9" s="208">
        <v>-40.1</v>
      </c>
      <c r="J9" s="196">
        <v>182326</v>
      </c>
      <c r="K9" s="197">
        <v>474620</v>
      </c>
      <c r="L9" s="197">
        <f>+J9/K9*100-100</f>
        <v>-61.584846824828283</v>
      </c>
    </row>
    <row r="10" spans="1:12">
      <c r="A10" s="198"/>
      <c r="B10" s="199"/>
      <c r="C10" s="199"/>
      <c r="D10" s="200"/>
      <c r="E10" s="200"/>
      <c r="F10" s="188"/>
      <c r="G10" s="200"/>
      <c r="H10" s="201"/>
      <c r="I10" s="200"/>
    </row>
    <row r="11" spans="1:12">
      <c r="A11" s="202"/>
      <c r="B11" s="203"/>
      <c r="C11" s="203"/>
      <c r="D11" s="204"/>
      <c r="E11" s="204"/>
      <c r="F11" s="204"/>
      <c r="G11" s="204"/>
      <c r="H11" s="205"/>
      <c r="I11" s="204"/>
    </row>
    <row r="12" spans="1:12">
      <c r="A12" s="147" t="s">
        <v>99</v>
      </c>
      <c r="F12" s="19"/>
      <c r="G12" s="19"/>
    </row>
    <row r="13" spans="1:12">
      <c r="F13" s="19"/>
      <c r="G13" s="19"/>
    </row>
  </sheetData>
  <mergeCells count="4">
    <mergeCell ref="B4:B6"/>
    <mergeCell ref="D4:D6"/>
    <mergeCell ref="I4:I6"/>
    <mergeCell ref="G5:G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0"/>
  <sheetViews>
    <sheetView workbookViewId="0">
      <selection activeCell="K17" sqref="K17"/>
    </sheetView>
  </sheetViews>
  <sheetFormatPr defaultRowHeight="15"/>
  <cols>
    <col min="1" max="1" width="23.5703125" style="359" customWidth="1"/>
    <col min="2" max="16384" width="9.140625" style="359"/>
  </cols>
  <sheetData>
    <row r="1" spans="1:10">
      <c r="A1" s="180" t="s">
        <v>147</v>
      </c>
    </row>
    <row r="2" spans="1:10">
      <c r="A2" s="360"/>
      <c r="B2" s="467">
        <v>2016</v>
      </c>
      <c r="C2" s="467"/>
      <c r="D2" s="467"/>
      <c r="E2" s="361"/>
      <c r="F2" s="468" t="s">
        <v>5</v>
      </c>
      <c r="G2" s="468"/>
      <c r="H2" s="468"/>
    </row>
    <row r="3" spans="1:10" ht="49.5" customHeight="1">
      <c r="A3" s="211"/>
      <c r="B3" s="441" t="s">
        <v>148</v>
      </c>
      <c r="C3" s="441" t="s">
        <v>149</v>
      </c>
      <c r="D3" s="441" t="s">
        <v>150</v>
      </c>
      <c r="E3" s="441"/>
      <c r="F3" s="441" t="s">
        <v>151</v>
      </c>
      <c r="G3" s="441" t="s">
        <v>152</v>
      </c>
      <c r="H3" s="441" t="s">
        <v>153</v>
      </c>
    </row>
    <row r="4" spans="1:10">
      <c r="A4" s="180"/>
      <c r="B4" s="212"/>
      <c r="C4" s="212"/>
      <c r="D4" s="212"/>
      <c r="E4" s="212"/>
      <c r="F4" s="2"/>
      <c r="G4" s="2"/>
      <c r="H4" s="2"/>
    </row>
    <row r="5" spans="1:10">
      <c r="A5" s="123" t="s">
        <v>154</v>
      </c>
      <c r="B5" s="213">
        <v>660.98500000000001</v>
      </c>
      <c r="C5" s="213">
        <v>2.6</v>
      </c>
      <c r="D5" s="213">
        <v>101.193</v>
      </c>
      <c r="E5" s="214"/>
      <c r="F5" s="130">
        <v>0.3991013411802134</v>
      </c>
      <c r="G5" s="215">
        <v>2.3076923076923097</v>
      </c>
      <c r="H5" s="215">
        <v>3.5527160969632305</v>
      </c>
    </row>
    <row r="6" spans="1:10">
      <c r="A6" s="216" t="s">
        <v>155</v>
      </c>
      <c r="B6" s="213">
        <v>1509.2650000000001</v>
      </c>
      <c r="C6" s="213">
        <v>5.82</v>
      </c>
      <c r="D6" s="213">
        <v>513.71929999999998</v>
      </c>
      <c r="E6" s="217"/>
      <c r="F6" s="130">
        <v>-3.794761026062349</v>
      </c>
      <c r="G6" s="215">
        <v>6.3573883161512041</v>
      </c>
      <c r="H6" s="215">
        <v>2.9939112663277352</v>
      </c>
      <c r="J6" s="359">
        <f>B6/B10*100</f>
        <v>54.868556712274582</v>
      </c>
    </row>
    <row r="7" spans="1:10">
      <c r="A7" s="216" t="s">
        <v>156</v>
      </c>
      <c r="B7" s="213">
        <v>44.87</v>
      </c>
      <c r="C7" s="213">
        <v>6.77</v>
      </c>
      <c r="D7" s="213">
        <v>17.507899999999999</v>
      </c>
      <c r="E7" s="217"/>
      <c r="F7" s="130">
        <v>11.176732783597044</v>
      </c>
      <c r="G7" s="215">
        <v>-3.8404726735598333</v>
      </c>
      <c r="H7" s="215">
        <v>8.5635627345369691</v>
      </c>
    </row>
    <row r="8" spans="1:10">
      <c r="A8" s="216" t="s">
        <v>157</v>
      </c>
      <c r="B8" s="213">
        <v>535.572</v>
      </c>
      <c r="C8" s="213">
        <v>6.03</v>
      </c>
      <c r="D8" s="213">
        <v>158.86410000000001</v>
      </c>
      <c r="E8" s="217"/>
      <c r="F8" s="130">
        <v>4.3708408953418019</v>
      </c>
      <c r="G8" s="215">
        <v>-1.9900497512437827</v>
      </c>
      <c r="H8" s="215">
        <v>-0.60259051604484803</v>
      </c>
    </row>
    <row r="9" spans="1:10">
      <c r="A9" s="216"/>
      <c r="B9" s="218"/>
      <c r="C9" s="219"/>
      <c r="D9" s="218"/>
      <c r="E9" s="217"/>
      <c r="F9" s="2"/>
      <c r="G9" s="2"/>
      <c r="H9" s="2"/>
    </row>
    <row r="10" spans="1:10">
      <c r="A10" s="220" t="s">
        <v>158</v>
      </c>
      <c r="B10" s="221">
        <v>2750.692</v>
      </c>
      <c r="C10" s="222">
        <v>5.1100000000000003</v>
      </c>
      <c r="D10" s="221">
        <v>791.28429999999992</v>
      </c>
      <c r="E10" s="223"/>
      <c r="F10" s="224">
        <v>-0.95288749158392805</v>
      </c>
      <c r="G10" s="224">
        <v>3.9138943248532323</v>
      </c>
      <c r="H10" s="224">
        <v>2.466534468079296</v>
      </c>
    </row>
    <row r="11" spans="1:10">
      <c r="A11" s="220"/>
      <c r="B11" s="221"/>
      <c r="C11" s="221"/>
      <c r="D11" s="221"/>
      <c r="E11" s="223"/>
      <c r="F11" s="2"/>
      <c r="G11" s="2"/>
      <c r="H11" s="2"/>
    </row>
    <row r="12" spans="1:10">
      <c r="A12" s="18" t="s">
        <v>159</v>
      </c>
      <c r="B12" s="221">
        <v>94.86</v>
      </c>
      <c r="C12" s="222">
        <v>3.52</v>
      </c>
      <c r="D12" s="221">
        <v>18.371500000000001</v>
      </c>
      <c r="E12" s="164"/>
      <c r="F12" s="224">
        <v>13.006535947712427</v>
      </c>
      <c r="G12" s="224">
        <v>-3.9772727272727306</v>
      </c>
      <c r="H12" s="224">
        <v>10.130364967476799</v>
      </c>
    </row>
    <row r="13" spans="1:10">
      <c r="A13" s="5"/>
      <c r="B13" s="362"/>
      <c r="C13" s="362"/>
      <c r="D13" s="362"/>
      <c r="E13" s="362"/>
      <c r="F13" s="5"/>
      <c r="G13" s="5"/>
      <c r="H13" s="5"/>
    </row>
    <row r="14" spans="1:10">
      <c r="A14" s="2"/>
      <c r="B14" s="363"/>
      <c r="C14" s="2"/>
      <c r="D14" s="2"/>
      <c r="E14" s="2"/>
      <c r="F14" s="2"/>
      <c r="G14" s="2"/>
      <c r="H14" s="2"/>
    </row>
    <row r="15" spans="1:10">
      <c r="A15" s="2" t="s">
        <v>39</v>
      </c>
      <c r="B15" s="364"/>
      <c r="C15" s="2"/>
      <c r="D15" s="2"/>
      <c r="E15" s="2"/>
      <c r="F15" s="2"/>
      <c r="G15" s="2"/>
    </row>
    <row r="19" spans="1:9">
      <c r="I19" s="2"/>
    </row>
    <row r="20" spans="1:9">
      <c r="A20" s="2"/>
      <c r="B20" s="365"/>
      <c r="C20" s="365"/>
      <c r="D20" s="365"/>
      <c r="E20" s="365"/>
      <c r="F20" s="365"/>
      <c r="G20" s="365"/>
      <c r="H20" s="365"/>
    </row>
  </sheetData>
  <mergeCells count="2">
    <mergeCell ref="B2:D2"/>
    <mergeCell ref="F2:H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5:K18"/>
  <sheetViews>
    <sheetView workbookViewId="0">
      <selection activeCell="L17" sqref="L17"/>
    </sheetView>
  </sheetViews>
  <sheetFormatPr defaultRowHeight="15"/>
  <cols>
    <col min="1" max="2" width="9.140625" style="370"/>
    <col min="3" max="3" width="13" style="370" customWidth="1"/>
    <col min="4" max="16384" width="9.140625" style="370"/>
  </cols>
  <sheetData>
    <row r="5" spans="1:11">
      <c r="A5" s="314" t="s">
        <v>160</v>
      </c>
      <c r="B5" s="314"/>
      <c r="C5" s="314"/>
      <c r="D5" s="314"/>
      <c r="E5" s="314"/>
      <c r="F5" s="314"/>
      <c r="G5" s="314"/>
      <c r="H5" s="314"/>
      <c r="I5" s="314"/>
      <c r="J5" s="314"/>
      <c r="K5" s="365"/>
    </row>
    <row r="6" spans="1:11">
      <c r="A6" s="314"/>
      <c r="B6" s="314"/>
      <c r="C6" s="314"/>
      <c r="D6" s="314"/>
      <c r="E6" s="314"/>
      <c r="F6" s="314"/>
      <c r="G6" s="314"/>
      <c r="H6" s="314"/>
      <c r="I6" s="314"/>
      <c r="J6" s="315" t="s">
        <v>161</v>
      </c>
      <c r="K6" s="365"/>
    </row>
    <row r="7" spans="1:11">
      <c r="A7" s="316"/>
      <c r="B7" s="470" t="s">
        <v>162</v>
      </c>
      <c r="C7" s="470"/>
      <c r="D7" s="472" t="s">
        <v>163</v>
      </c>
      <c r="E7" s="472"/>
      <c r="F7" s="472"/>
      <c r="G7" s="472"/>
      <c r="H7" s="472"/>
      <c r="I7" s="472"/>
      <c r="J7" s="470" t="s">
        <v>164</v>
      </c>
      <c r="K7" s="365"/>
    </row>
    <row r="8" spans="1:11">
      <c r="A8" s="314"/>
      <c r="B8" s="471"/>
      <c r="C8" s="471"/>
      <c r="D8" s="475" t="s">
        <v>165</v>
      </c>
      <c r="E8" s="477" t="s">
        <v>166</v>
      </c>
      <c r="F8" s="477"/>
      <c r="G8" s="477"/>
      <c r="H8" s="477"/>
      <c r="I8" s="478" t="s">
        <v>129</v>
      </c>
      <c r="J8" s="473"/>
      <c r="K8" s="365"/>
    </row>
    <row r="9" spans="1:11" ht="39">
      <c r="A9" s="314"/>
      <c r="B9" s="442" t="s">
        <v>167</v>
      </c>
      <c r="C9" s="442" t="s">
        <v>168</v>
      </c>
      <c r="D9" s="476"/>
      <c r="E9" s="443" t="s">
        <v>169</v>
      </c>
      <c r="F9" s="443" t="s">
        <v>170</v>
      </c>
      <c r="G9" s="443" t="s">
        <v>171</v>
      </c>
      <c r="H9" s="443" t="s">
        <v>172</v>
      </c>
      <c r="I9" s="477"/>
      <c r="J9" s="474"/>
      <c r="K9" s="365"/>
    </row>
    <row r="10" spans="1:11">
      <c r="A10" s="369" t="s">
        <v>173</v>
      </c>
      <c r="B10" s="368">
        <v>1692.866</v>
      </c>
      <c r="C10" s="368">
        <v>1397.922</v>
      </c>
      <c r="D10" s="368">
        <v>83.543000000000006</v>
      </c>
      <c r="E10" s="368">
        <v>67.063999999999993</v>
      </c>
      <c r="F10" s="368">
        <v>566.27700000000004</v>
      </c>
      <c r="G10" s="368">
        <v>1821.7639999999999</v>
      </c>
      <c r="H10" s="368">
        <v>300.33100000000002</v>
      </c>
      <c r="I10" s="368">
        <v>2838.9790000000003</v>
      </c>
      <c r="J10" s="368">
        <v>5929.7669999999998</v>
      </c>
    </row>
    <row r="11" spans="1:11">
      <c r="A11" s="369"/>
      <c r="B11" s="368"/>
      <c r="C11" s="368"/>
      <c r="D11" s="368"/>
      <c r="E11" s="368"/>
      <c r="F11" s="368"/>
      <c r="G11" s="368"/>
      <c r="H11" s="368"/>
      <c r="I11" s="368"/>
      <c r="J11" s="368"/>
    </row>
    <row r="12" spans="1:11">
      <c r="A12" s="469" t="s">
        <v>112</v>
      </c>
      <c r="B12" s="469"/>
      <c r="C12" s="469"/>
      <c r="D12" s="469"/>
      <c r="E12" s="469"/>
      <c r="F12" s="469"/>
      <c r="G12" s="469"/>
      <c r="H12" s="469"/>
      <c r="I12" s="469"/>
      <c r="J12" s="469"/>
    </row>
    <row r="13" spans="1:11">
      <c r="A13" s="367" t="s">
        <v>174</v>
      </c>
      <c r="B13" s="366">
        <v>3.6234345838299107</v>
      </c>
      <c r="C13" s="366">
        <v>5.1156901064675244</v>
      </c>
      <c r="D13" s="366">
        <v>1.5053946345256661</v>
      </c>
      <c r="E13" s="366">
        <v>3.8624748335140158</v>
      </c>
      <c r="F13" s="366">
        <v>7.9147014264071194</v>
      </c>
      <c r="G13" s="366">
        <v>-0.25842000258421399</v>
      </c>
      <c r="H13" s="366">
        <v>-6.0540844894192674</v>
      </c>
      <c r="I13" s="366">
        <v>0.75204380173385144</v>
      </c>
      <c r="J13" s="366">
        <v>2.5672040499897233</v>
      </c>
    </row>
    <row r="14" spans="1:11">
      <c r="A14" s="314" t="s">
        <v>175</v>
      </c>
      <c r="B14" s="314"/>
      <c r="C14" s="314"/>
      <c r="D14" s="314"/>
      <c r="E14" s="314"/>
      <c r="F14" s="314"/>
      <c r="G14" s="314"/>
      <c r="H14" s="314"/>
      <c r="I14" s="314"/>
      <c r="J14" s="314"/>
    </row>
    <row r="15" spans="1:11">
      <c r="A15" s="314" t="s">
        <v>176</v>
      </c>
      <c r="B15" s="314"/>
      <c r="C15" s="314"/>
      <c r="D15" s="314"/>
      <c r="E15" s="314"/>
      <c r="F15" s="314"/>
      <c r="G15" s="314"/>
      <c r="H15" s="314"/>
      <c r="I15" s="314"/>
      <c r="J15" s="314"/>
    </row>
    <row r="16" spans="1:11">
      <c r="A16" s="314"/>
      <c r="B16" s="314"/>
      <c r="C16" s="314"/>
      <c r="D16" s="314"/>
      <c r="E16" s="314"/>
      <c r="F16" s="314"/>
      <c r="G16" s="314"/>
      <c r="H16" s="314"/>
      <c r="I16" s="314"/>
      <c r="J16" s="314"/>
    </row>
    <row r="17" spans="1:10">
      <c r="A17" s="314"/>
      <c r="B17" s="314"/>
      <c r="C17" s="314"/>
      <c r="D17" s="314"/>
      <c r="E17" s="314"/>
      <c r="F17" s="314"/>
      <c r="G17" s="314"/>
      <c r="H17" s="314"/>
      <c r="I17" s="314"/>
      <c r="J17" s="314"/>
    </row>
    <row r="18" spans="1:10">
      <c r="A18" s="314"/>
      <c r="B18" s="314"/>
      <c r="C18" s="314"/>
      <c r="D18" s="314"/>
      <c r="E18" s="314"/>
      <c r="F18" s="314"/>
      <c r="G18" s="314"/>
      <c r="H18" s="314"/>
      <c r="I18" s="314"/>
      <c r="J18" s="314"/>
    </row>
  </sheetData>
  <mergeCells count="7">
    <mergeCell ref="A12:J12"/>
    <mergeCell ref="B7:C8"/>
    <mergeCell ref="D7:I7"/>
    <mergeCell ref="J7:J9"/>
    <mergeCell ref="D8:D9"/>
    <mergeCell ref="E8:H8"/>
    <mergeCell ref="I8:I9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4"/>
  <sheetViews>
    <sheetView showGridLines="0" workbookViewId="0">
      <selection activeCell="L37" sqref="L37"/>
    </sheetView>
  </sheetViews>
  <sheetFormatPr defaultColWidth="9.140625" defaultRowHeight="12.75"/>
  <cols>
    <col min="1" max="1" width="12.7109375" style="317" customWidth="1"/>
    <col min="2" max="2" width="11.42578125" style="317" customWidth="1"/>
    <col min="3" max="6" width="11.5703125" style="317" customWidth="1"/>
    <col min="7" max="16384" width="9.140625" style="317"/>
  </cols>
  <sheetData>
    <row r="1" spans="1:6">
      <c r="A1" s="317" t="s">
        <v>177</v>
      </c>
    </row>
    <row r="3" spans="1:6" ht="15" customHeight="1">
      <c r="A3" s="318"/>
      <c r="B3" s="319">
        <v>41274</v>
      </c>
      <c r="C3" s="319">
        <v>41639</v>
      </c>
      <c r="D3" s="319">
        <v>42004</v>
      </c>
      <c r="E3" s="319">
        <v>42369</v>
      </c>
      <c r="F3" s="342">
        <v>42735</v>
      </c>
    </row>
    <row r="4" spans="1:6" ht="15.75" customHeight="1">
      <c r="A4" s="320" t="s">
        <v>178</v>
      </c>
      <c r="B4" s="321">
        <v>25807</v>
      </c>
      <c r="C4" s="322">
        <v>25271</v>
      </c>
      <c r="D4" s="322">
        <v>24994</v>
      </c>
      <c r="E4" s="322">
        <v>23870</v>
      </c>
      <c r="F4" s="343">
        <v>23026</v>
      </c>
    </row>
    <row r="5" spans="1:6" ht="16.5" customHeight="1">
      <c r="A5" s="320" t="s">
        <v>179</v>
      </c>
      <c r="B5" s="321">
        <v>15093</v>
      </c>
      <c r="C5" s="322">
        <v>14571</v>
      </c>
      <c r="D5" s="322">
        <v>14175</v>
      </c>
      <c r="E5" s="322">
        <v>13796</v>
      </c>
      <c r="F5" s="343">
        <v>13402</v>
      </c>
    </row>
    <row r="6" spans="1:6" ht="16.5" customHeight="1">
      <c r="A6" s="320" t="s">
        <v>180</v>
      </c>
      <c r="B6" s="321">
        <v>9944</v>
      </c>
      <c r="C6" s="322">
        <v>9519</v>
      </c>
      <c r="D6" s="322">
        <v>9428</v>
      </c>
      <c r="E6" s="322">
        <v>9280</v>
      </c>
      <c r="F6" s="343">
        <v>8893</v>
      </c>
    </row>
    <row r="7" spans="1:6" ht="12.75" customHeight="1">
      <c r="A7" s="320" t="s">
        <v>181</v>
      </c>
      <c r="B7" s="321">
        <v>12468</v>
      </c>
      <c r="C7" s="322">
        <v>12046</v>
      </c>
      <c r="D7" s="322">
        <v>11883</v>
      </c>
      <c r="E7" s="322">
        <v>11713</v>
      </c>
      <c r="F7" s="343">
        <v>11543</v>
      </c>
    </row>
    <row r="8" spans="1:6" ht="14.25" customHeight="1">
      <c r="A8" s="320" t="s">
        <v>182</v>
      </c>
      <c r="B8" s="321">
        <v>13210</v>
      </c>
      <c r="C8" s="322">
        <v>12942</v>
      </c>
      <c r="D8" s="322">
        <v>12832</v>
      </c>
      <c r="E8" s="322">
        <v>12789</v>
      </c>
      <c r="F8" s="343">
        <v>12699</v>
      </c>
    </row>
    <row r="9" spans="1:6" ht="17.25" customHeight="1">
      <c r="A9" s="320" t="s">
        <v>183</v>
      </c>
      <c r="B9" s="321">
        <v>5730</v>
      </c>
      <c r="C9" s="322">
        <v>5691</v>
      </c>
      <c r="D9" s="322">
        <v>5757</v>
      </c>
      <c r="E9" s="322">
        <v>5731</v>
      </c>
      <c r="F9" s="343">
        <v>5696</v>
      </c>
    </row>
    <row r="10" spans="1:6" ht="17.25" customHeight="1">
      <c r="A10" s="320" t="s">
        <v>184</v>
      </c>
      <c r="B10" s="321">
        <v>3989</v>
      </c>
      <c r="C10" s="322">
        <v>3845</v>
      </c>
      <c r="D10" s="322">
        <v>3948</v>
      </c>
      <c r="E10" s="322">
        <v>3898</v>
      </c>
      <c r="F10" s="343">
        <v>3945</v>
      </c>
    </row>
    <row r="11" spans="1:6">
      <c r="A11" s="320" t="s">
        <v>185</v>
      </c>
      <c r="B11" s="321">
        <v>492</v>
      </c>
      <c r="C11" s="322">
        <v>478</v>
      </c>
      <c r="D11" s="322">
        <v>473</v>
      </c>
      <c r="E11" s="322">
        <v>473</v>
      </c>
      <c r="F11" s="343">
        <v>518</v>
      </c>
    </row>
    <row r="12" spans="1:6">
      <c r="A12" s="323" t="s">
        <v>129</v>
      </c>
      <c r="B12" s="341">
        <f t="shared" ref="B12:F12" si="0">SUM(B4:B11)</f>
        <v>86733</v>
      </c>
      <c r="C12" s="341">
        <f t="shared" si="0"/>
        <v>84363</v>
      </c>
      <c r="D12" s="341">
        <f t="shared" si="0"/>
        <v>83490</v>
      </c>
      <c r="E12" s="341">
        <f t="shared" si="0"/>
        <v>81550</v>
      </c>
      <c r="F12" s="341">
        <f t="shared" si="0"/>
        <v>79722</v>
      </c>
    </row>
    <row r="13" spans="1:6">
      <c r="A13" s="323"/>
      <c r="B13" s="324"/>
      <c r="C13" s="324"/>
      <c r="D13" s="324"/>
      <c r="E13" s="324"/>
      <c r="F13" s="324"/>
    </row>
    <row r="14" spans="1:6">
      <c r="A14" s="325"/>
      <c r="B14" s="479" t="s">
        <v>186</v>
      </c>
      <c r="C14" s="479"/>
      <c r="D14" s="479"/>
      <c r="E14" s="479"/>
      <c r="F14" s="479"/>
    </row>
    <row r="15" spans="1:6" ht="16.5" customHeight="1">
      <c r="A15" s="320" t="s">
        <v>178</v>
      </c>
      <c r="B15" s="326">
        <v>-1.0315999386408958</v>
      </c>
      <c r="C15" s="326">
        <v>-2.0769558646878754</v>
      </c>
      <c r="D15" s="326">
        <v>-1.0961180800126626</v>
      </c>
      <c r="E15" s="326">
        <v>-4.4970792990317676</v>
      </c>
      <c r="F15" s="344">
        <v>-3.5358190196899875</v>
      </c>
    </row>
    <row r="16" spans="1:6" ht="16.5" customHeight="1">
      <c r="A16" s="320" t="s">
        <v>179</v>
      </c>
      <c r="B16" s="326">
        <v>2.2007042253521125</v>
      </c>
      <c r="C16" s="326">
        <v>-3.4585569469290403</v>
      </c>
      <c r="D16" s="326">
        <v>-2.7177269919703524</v>
      </c>
      <c r="E16" s="326">
        <v>-2.6737213403880071</v>
      </c>
      <c r="F16" s="344">
        <v>-2.8559002609452016</v>
      </c>
    </row>
    <row r="17" spans="1:6" ht="16.5" customHeight="1">
      <c r="A17" s="320" t="s">
        <v>180</v>
      </c>
      <c r="B17" s="326">
        <v>2.4837679068329384</v>
      </c>
      <c r="C17" s="326">
        <v>-4.2739340305711986</v>
      </c>
      <c r="D17" s="326">
        <v>-0.95598277129950626</v>
      </c>
      <c r="E17" s="326">
        <v>-1.5697921086126432</v>
      </c>
      <c r="F17" s="344">
        <v>-4.1702586206896548</v>
      </c>
    </row>
    <row r="18" spans="1:6" ht="17.25" customHeight="1">
      <c r="A18" s="320" t="s">
        <v>181</v>
      </c>
      <c r="B18" s="326">
        <v>1.9793881891051857</v>
      </c>
      <c r="C18" s="326">
        <v>-3.3846647417388511</v>
      </c>
      <c r="D18" s="326">
        <v>-1.3531462726216172</v>
      </c>
      <c r="E18" s="326">
        <v>-1.4306151645207439</v>
      </c>
      <c r="F18" s="344">
        <v>-1.4513788098693758</v>
      </c>
    </row>
    <row r="19" spans="1:6" ht="15" customHeight="1">
      <c r="A19" s="320" t="s">
        <v>182</v>
      </c>
      <c r="B19" s="326">
        <v>2.913680274228732</v>
      </c>
      <c r="C19" s="326">
        <v>-2.0287660862982593</v>
      </c>
      <c r="D19" s="326">
        <v>-0.8499459125328388</v>
      </c>
      <c r="E19" s="326">
        <v>-0.33509975062344138</v>
      </c>
      <c r="F19" s="344">
        <v>-0.70372976776917662</v>
      </c>
    </row>
    <row r="20" spans="1:6" ht="15" customHeight="1">
      <c r="A20" s="320" t="s">
        <v>183</v>
      </c>
      <c r="B20" s="326">
        <v>3.5417419588001446</v>
      </c>
      <c r="C20" s="326">
        <v>-0.68062827225130884</v>
      </c>
      <c r="D20" s="326">
        <v>1.1597258829731154</v>
      </c>
      <c r="E20" s="326">
        <v>-0.45162410977939899</v>
      </c>
      <c r="F20" s="344">
        <v>-0.61071366253707904</v>
      </c>
    </row>
    <row r="21" spans="1:6" ht="17.25" customHeight="1">
      <c r="A21" s="320" t="s">
        <v>184</v>
      </c>
      <c r="B21" s="326">
        <v>0.70689219893966171</v>
      </c>
      <c r="C21" s="326">
        <v>-3.6099273000752068</v>
      </c>
      <c r="D21" s="326">
        <v>2.6788036410923275</v>
      </c>
      <c r="E21" s="326">
        <v>-1.2664640324214791</v>
      </c>
      <c r="F21" s="344">
        <v>1.2057465366854798</v>
      </c>
    </row>
    <row r="22" spans="1:6">
      <c r="A22" s="320" t="s">
        <v>185</v>
      </c>
      <c r="B22" s="326">
        <v>-3.1496062992125982</v>
      </c>
      <c r="C22" s="326">
        <v>-2.8455284552845526</v>
      </c>
      <c r="D22" s="326">
        <v>-1.0460251046025104</v>
      </c>
      <c r="E22" s="326">
        <v>0</v>
      </c>
      <c r="F22" s="344">
        <v>9.513742071881607</v>
      </c>
    </row>
    <row r="23" spans="1:6" ht="13.5">
      <c r="A23" s="340" t="s">
        <v>129</v>
      </c>
      <c r="B23" s="327">
        <v>1.3093958790823716</v>
      </c>
      <c r="C23" s="327">
        <v>-2.7325239528207259</v>
      </c>
      <c r="D23" s="327">
        <v>-1.0348138401906049</v>
      </c>
      <c r="E23" s="327">
        <v>-2.3236315726434302</v>
      </c>
      <c r="F23" s="345">
        <v>-2.2415695892090741</v>
      </c>
    </row>
    <row r="24" spans="1:6">
      <c r="A24" s="328" t="s">
        <v>187</v>
      </c>
    </row>
  </sheetData>
  <mergeCells count="1">
    <mergeCell ref="B14:F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7"/>
  <sheetViews>
    <sheetView showGridLines="0" zoomScaleNormal="100" workbookViewId="0">
      <selection activeCell="C6" sqref="C6:C10"/>
    </sheetView>
  </sheetViews>
  <sheetFormatPr defaultColWidth="7.7109375" defaultRowHeight="12.75"/>
  <cols>
    <col min="1" max="1" width="16.85546875" style="226" customWidth="1"/>
    <col min="2" max="2" width="10.85546875" style="226" customWidth="1"/>
    <col min="3" max="3" width="12.42578125" style="226" customWidth="1"/>
    <col min="4" max="4" width="1.7109375" style="226" customWidth="1"/>
    <col min="5" max="5" width="10.85546875" style="226" customWidth="1"/>
    <col min="6" max="6" width="12.140625" style="226" customWidth="1"/>
    <col min="7" max="8" width="7.7109375" style="226"/>
    <col min="9" max="9" width="8" style="226" customWidth="1"/>
    <col min="10" max="16384" width="7.7109375" style="226"/>
  </cols>
  <sheetData>
    <row r="1" spans="1:12">
      <c r="A1" s="226" t="s">
        <v>188</v>
      </c>
    </row>
    <row r="2" spans="1:12">
      <c r="A2" s="227"/>
      <c r="B2" s="227"/>
      <c r="C2" s="227"/>
      <c r="D2" s="228"/>
      <c r="E2" s="228"/>
    </row>
    <row r="3" spans="1:12">
      <c r="A3" s="229"/>
      <c r="B3" s="480" t="s">
        <v>189</v>
      </c>
      <c r="C3" s="480"/>
      <c r="D3" s="230"/>
      <c r="E3" s="481" t="s">
        <v>190</v>
      </c>
      <c r="F3" s="481"/>
    </row>
    <row r="4" spans="1:12" ht="25.5">
      <c r="A4" s="231"/>
      <c r="B4" s="251" t="s">
        <v>90</v>
      </c>
      <c r="C4" s="252" t="s">
        <v>5</v>
      </c>
      <c r="D4" s="232"/>
      <c r="E4" s="232" t="s">
        <v>45</v>
      </c>
      <c r="F4" s="252" t="s">
        <v>5</v>
      </c>
      <c r="H4" s="229"/>
      <c r="I4" s="229"/>
      <c r="J4" s="229"/>
      <c r="K4" s="229"/>
      <c r="L4" s="229"/>
    </row>
    <row r="5" spans="1:12">
      <c r="C5" s="233"/>
      <c r="D5" s="233"/>
      <c r="F5" s="233"/>
    </row>
    <row r="6" spans="1:12">
      <c r="A6" s="226" t="s">
        <v>191</v>
      </c>
      <c r="B6" s="234">
        <v>481.95699999999999</v>
      </c>
      <c r="C6" s="372">
        <v>6.7781364445025396</v>
      </c>
      <c r="D6" s="235"/>
      <c r="E6" s="234">
        <v>7.2519</v>
      </c>
      <c r="F6" s="372">
        <v>-3.8770478765707099</v>
      </c>
      <c r="H6" s="236"/>
      <c r="I6" s="237"/>
    </row>
    <row r="7" spans="1:12">
      <c r="A7" s="226" t="s">
        <v>192</v>
      </c>
      <c r="B7" s="234">
        <v>418.82799999999997</v>
      </c>
      <c r="C7" s="372">
        <v>3.51144283525282</v>
      </c>
      <c r="D7" s="235"/>
      <c r="E7" s="234">
        <v>25.614599999999999</v>
      </c>
      <c r="F7" s="372">
        <v>-9.3734410325539006</v>
      </c>
      <c r="H7" s="236"/>
      <c r="I7" s="237"/>
    </row>
    <row r="8" spans="1:12">
      <c r="A8" s="226" t="s">
        <v>193</v>
      </c>
      <c r="B8" s="234">
        <v>10947.252</v>
      </c>
      <c r="C8" s="372">
        <v>4.7759084700571401</v>
      </c>
      <c r="D8" s="235"/>
      <c r="E8" s="234">
        <v>1511.2650000000001</v>
      </c>
      <c r="F8" s="372">
        <v>3.8603147096084101</v>
      </c>
      <c r="H8" s="236"/>
      <c r="I8" s="237"/>
    </row>
    <row r="9" spans="1:12">
      <c r="C9" s="374"/>
      <c r="D9" s="238"/>
      <c r="F9" s="257"/>
      <c r="H9" s="236"/>
      <c r="I9" s="237"/>
    </row>
    <row r="10" spans="1:12" s="239" customFormat="1">
      <c r="A10" s="239" t="s">
        <v>129</v>
      </c>
      <c r="B10" s="240">
        <v>11848.037</v>
      </c>
      <c r="C10" s="373">
        <v>4.8105948955771902</v>
      </c>
      <c r="D10" s="241"/>
      <c r="E10" s="240">
        <v>1544.1315</v>
      </c>
      <c r="F10" s="373">
        <v>3.5347605788226599</v>
      </c>
      <c r="H10" s="242"/>
      <c r="I10" s="243"/>
    </row>
    <row r="11" spans="1:12">
      <c r="A11" s="227"/>
      <c r="B11" s="244"/>
      <c r="C11" s="245"/>
      <c r="D11" s="245"/>
      <c r="E11" s="244"/>
      <c r="F11" s="246"/>
    </row>
    <row r="13" spans="1:12">
      <c r="A13" s="2" t="s">
        <v>194</v>
      </c>
      <c r="B13" s="234"/>
    </row>
    <row r="14" spans="1:12">
      <c r="B14" s="247"/>
      <c r="C14" s="247"/>
      <c r="D14" s="247"/>
      <c r="E14" s="248"/>
      <c r="F14" s="249"/>
      <c r="G14" s="249"/>
    </row>
    <row r="17" spans="2:2">
      <c r="B17" s="250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showGridLines="0" zoomScaleNormal="100" workbookViewId="0">
      <selection activeCell="C9" sqref="C9"/>
    </sheetView>
  </sheetViews>
  <sheetFormatPr defaultColWidth="7.7109375" defaultRowHeight="12.75"/>
  <cols>
    <col min="1" max="1" width="34.42578125" style="226" customWidth="1"/>
    <col min="2" max="2" width="9" style="226" customWidth="1"/>
    <col min="3" max="3" width="12.7109375" style="226" customWidth="1"/>
    <col min="4" max="16384" width="7.7109375" style="226"/>
  </cols>
  <sheetData>
    <row r="1" spans="1:5">
      <c r="A1" s="226" t="s">
        <v>195</v>
      </c>
    </row>
    <row r="3" spans="1:5">
      <c r="A3" s="227"/>
      <c r="C3" s="253" t="s">
        <v>196</v>
      </c>
    </row>
    <row r="4" spans="1:5">
      <c r="A4" s="254"/>
      <c r="B4" s="255">
        <v>2016</v>
      </c>
      <c r="C4" s="255" t="s">
        <v>112</v>
      </c>
      <c r="D4" s="256"/>
    </row>
    <row r="5" spans="1:5">
      <c r="A5" s="229"/>
      <c r="B5" s="375"/>
      <c r="C5" s="233"/>
      <c r="D5" s="233"/>
    </row>
    <row r="6" spans="1:5">
      <c r="A6" s="229" t="s">
        <v>197</v>
      </c>
      <c r="B6" s="376">
        <v>981.513645</v>
      </c>
      <c r="C6" s="374">
        <v>8.2512016102349097</v>
      </c>
      <c r="D6" s="371"/>
      <c r="E6" s="257"/>
    </row>
    <row r="7" spans="1:5">
      <c r="A7" s="229" t="s">
        <v>198</v>
      </c>
      <c r="B7" s="376">
        <v>331.85931499999998</v>
      </c>
      <c r="C7" s="374">
        <v>6.0253402555910496</v>
      </c>
      <c r="D7" s="371"/>
      <c r="E7" s="257"/>
    </row>
    <row r="8" spans="1:5" ht="15">
      <c r="A8" s="229" t="s">
        <v>199</v>
      </c>
      <c r="B8" s="377">
        <v>33.931987999999997</v>
      </c>
      <c r="C8" s="383">
        <v>3.7</v>
      </c>
      <c r="D8" s="257"/>
      <c r="E8" s="257"/>
    </row>
    <row r="9" spans="1:5">
      <c r="A9" s="229" t="s">
        <v>200</v>
      </c>
      <c r="B9" s="378">
        <v>18.962883000000001</v>
      </c>
      <c r="C9" s="374">
        <v>-30.7</v>
      </c>
      <c r="D9" s="257"/>
      <c r="E9" s="257"/>
    </row>
    <row r="10" spans="1:5" s="239" customFormat="1">
      <c r="A10" s="379" t="s">
        <v>201</v>
      </c>
      <c r="B10" s="380">
        <v>1366.2678309999999</v>
      </c>
      <c r="C10" s="384">
        <v>5.4219005401234499</v>
      </c>
      <c r="D10" s="257"/>
      <c r="E10" s="257"/>
    </row>
    <row r="11" spans="1:5" s="239" customFormat="1">
      <c r="A11" s="379"/>
      <c r="B11" s="380"/>
      <c r="C11" s="374"/>
      <c r="D11" s="257"/>
      <c r="E11" s="257"/>
    </row>
    <row r="12" spans="1:5">
      <c r="A12" s="229" t="s">
        <v>202</v>
      </c>
      <c r="B12" s="376">
        <v>-51</v>
      </c>
      <c r="C12" s="374">
        <v>36.3022529720105</v>
      </c>
      <c r="D12" s="371"/>
      <c r="E12" s="257"/>
    </row>
    <row r="13" spans="1:5">
      <c r="A13" s="229" t="s">
        <v>203</v>
      </c>
      <c r="B13" s="376">
        <v>-61.600000000000009</v>
      </c>
      <c r="C13" s="374">
        <v>17.5066388389581</v>
      </c>
      <c r="D13" s="371"/>
      <c r="E13" s="257"/>
    </row>
    <row r="14" spans="1:5">
      <c r="A14" s="229" t="s">
        <v>204</v>
      </c>
      <c r="B14" s="376">
        <v>-1.0999999999999943</v>
      </c>
      <c r="C14" s="374">
        <v>-148.42254747500601</v>
      </c>
      <c r="D14" s="371"/>
      <c r="E14" s="257"/>
    </row>
    <row r="15" spans="1:5" s="239" customFormat="1">
      <c r="A15" s="379" t="s">
        <v>205</v>
      </c>
      <c r="B15" s="381">
        <v>-113.7</v>
      </c>
      <c r="C15" s="384">
        <v>29.842330984340499</v>
      </c>
      <c r="D15" s="371"/>
      <c r="E15" s="257"/>
    </row>
    <row r="16" spans="1:5" s="239" customFormat="1">
      <c r="A16" s="379"/>
      <c r="B16" s="381"/>
      <c r="C16" s="374"/>
      <c r="D16" s="257"/>
      <c r="E16" s="257"/>
    </row>
    <row r="17" spans="1:5">
      <c r="A17" s="229" t="s">
        <v>206</v>
      </c>
      <c r="B17" s="376">
        <v>930.513645</v>
      </c>
      <c r="C17" s="374">
        <v>4.6788151184366296</v>
      </c>
      <c r="D17" s="371"/>
      <c r="E17" s="257"/>
    </row>
    <row r="18" spans="1:5">
      <c r="A18" s="229" t="s">
        <v>207</v>
      </c>
      <c r="B18" s="376">
        <v>270.25931499999996</v>
      </c>
      <c r="C18" s="374">
        <v>3.2537724055828701</v>
      </c>
      <c r="D18" s="371"/>
      <c r="E18" s="257"/>
    </row>
    <row r="19" spans="1:5">
      <c r="A19" s="229" t="s">
        <v>208</v>
      </c>
      <c r="B19" s="376">
        <v>51.794871000000001</v>
      </c>
      <c r="C19" s="374">
        <v>-33.356916770243799</v>
      </c>
      <c r="D19" s="371"/>
      <c r="E19" s="257"/>
    </row>
    <row r="20" spans="1:5" s="239" customFormat="1">
      <c r="A20" s="379" t="s">
        <v>209</v>
      </c>
      <c r="B20" s="380">
        <v>1252.5678309999998</v>
      </c>
      <c r="C20" s="384">
        <v>1.9686520970783401</v>
      </c>
      <c r="D20" s="371"/>
      <c r="E20" s="257"/>
    </row>
    <row r="21" spans="1:5" s="239" customFormat="1">
      <c r="A21" s="379"/>
      <c r="B21" s="380"/>
      <c r="C21" s="374"/>
      <c r="D21" s="371"/>
      <c r="E21" s="257"/>
    </row>
    <row r="22" spans="1:5">
      <c r="A22" s="229" t="s">
        <v>210</v>
      </c>
      <c r="B22" s="382">
        <v>109.07735271384279</v>
      </c>
      <c r="C22" s="384">
        <v>3.3908556529315499</v>
      </c>
      <c r="D22" s="371"/>
      <c r="E22" s="257"/>
    </row>
    <row r="23" spans="1:5">
      <c r="A23" s="231"/>
      <c r="B23" s="231"/>
      <c r="C23" s="228"/>
    </row>
    <row r="24" spans="1:5">
      <c r="A24" s="229"/>
      <c r="B24" s="382"/>
      <c r="C24" s="258"/>
    </row>
    <row r="25" spans="1:5">
      <c r="A25" s="229"/>
      <c r="B25" s="229"/>
    </row>
    <row r="27" spans="1:5">
      <c r="A27" s="226" t="s">
        <v>211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18"/>
  <sheetViews>
    <sheetView showGridLines="0" zoomScaleNormal="100" workbookViewId="0">
      <selection activeCell="F6" sqref="F6:F15"/>
    </sheetView>
  </sheetViews>
  <sheetFormatPr defaultColWidth="9.140625" defaultRowHeight="12.75"/>
  <cols>
    <col min="1" max="1" width="22" style="226" customWidth="1"/>
    <col min="2" max="2" width="10.85546875" style="226" customWidth="1"/>
    <col min="3" max="3" width="11.42578125" style="226" customWidth="1"/>
    <col min="4" max="4" width="3.140625" style="226" customWidth="1"/>
    <col min="5" max="5" width="10.85546875" style="226" customWidth="1"/>
    <col min="6" max="6" width="11.42578125" style="226" customWidth="1"/>
    <col min="7" max="7" width="9.140625" style="226" bestFit="1" customWidth="1"/>
    <col min="8" max="9" width="9" style="226" bestFit="1" customWidth="1"/>
    <col min="10" max="10" width="9.140625" style="226" customWidth="1"/>
    <col min="11" max="16384" width="9.140625" style="226"/>
  </cols>
  <sheetData>
    <row r="1" spans="1:7">
      <c r="A1" s="226" t="s">
        <v>212</v>
      </c>
    </row>
    <row r="2" spans="1:7">
      <c r="A2" s="259"/>
      <c r="B2" s="259"/>
      <c r="C2" s="228"/>
      <c r="D2" s="259"/>
      <c r="F2" s="228"/>
    </row>
    <row r="3" spans="1:7">
      <c r="A3" s="265"/>
      <c r="B3" s="482" t="s">
        <v>151</v>
      </c>
      <c r="C3" s="482"/>
      <c r="D3" s="266"/>
      <c r="E3" s="482" t="s">
        <v>153</v>
      </c>
      <c r="F3" s="482"/>
    </row>
    <row r="4" spans="1:7" ht="25.5">
      <c r="A4" s="227"/>
      <c r="B4" s="269" t="s">
        <v>90</v>
      </c>
      <c r="C4" s="270" t="s">
        <v>5</v>
      </c>
      <c r="D4" s="260"/>
      <c r="E4" s="260" t="s">
        <v>89</v>
      </c>
      <c r="F4" s="270" t="s">
        <v>5</v>
      </c>
    </row>
    <row r="5" spans="1:7">
      <c r="B5" s="233"/>
      <c r="C5" s="233"/>
      <c r="D5" s="233"/>
      <c r="E5" s="233"/>
    </row>
    <row r="6" spans="1:7">
      <c r="A6" s="226" t="s">
        <v>213</v>
      </c>
      <c r="B6" s="234">
        <v>2384.549</v>
      </c>
      <c r="C6" s="372">
        <v>7.61717145732635</v>
      </c>
      <c r="D6" s="385"/>
      <c r="E6" s="234">
        <v>18.618400000000001</v>
      </c>
      <c r="F6" s="372">
        <v>-0.54698517157386095</v>
      </c>
      <c r="G6" s="267"/>
    </row>
    <row r="7" spans="1:7">
      <c r="A7" s="226" t="s">
        <v>214</v>
      </c>
      <c r="B7" s="234">
        <v>188.054</v>
      </c>
      <c r="C7" s="372">
        <v>-6.0608331210318402</v>
      </c>
      <c r="D7" s="385"/>
      <c r="E7" s="234">
        <v>3.3502000000000001</v>
      </c>
      <c r="F7" s="372">
        <v>-24.373010677441901</v>
      </c>
      <c r="G7" s="267"/>
    </row>
    <row r="8" spans="1:7">
      <c r="A8" s="226" t="s">
        <v>215</v>
      </c>
      <c r="B8" s="234">
        <v>364.404</v>
      </c>
      <c r="C8" s="372">
        <v>4.4041807054940598</v>
      </c>
      <c r="D8" s="385"/>
      <c r="E8" s="234">
        <v>9.3396000000000008</v>
      </c>
      <c r="F8" s="372">
        <v>-10.8910324298022</v>
      </c>
      <c r="G8" s="267"/>
    </row>
    <row r="9" spans="1:7" s="239" customFormat="1">
      <c r="A9" s="239" t="s">
        <v>216</v>
      </c>
      <c r="B9" s="240">
        <v>2937.0070000000001</v>
      </c>
      <c r="C9" s="388">
        <v>6.22129057294622</v>
      </c>
      <c r="D9" s="386"/>
      <c r="E9" s="240">
        <v>31.308199999999999</v>
      </c>
      <c r="F9" s="388">
        <v>-6.9089373747465199</v>
      </c>
    </row>
    <row r="10" spans="1:7" s="239" customFormat="1">
      <c r="C10" s="243"/>
      <c r="D10" s="386"/>
      <c r="F10" s="389"/>
    </row>
    <row r="11" spans="1:7">
      <c r="A11" s="226" t="s">
        <v>217</v>
      </c>
      <c r="B11" s="234">
        <v>111.261</v>
      </c>
      <c r="C11" s="372">
        <v>-19.403536476707199</v>
      </c>
      <c r="D11" s="385"/>
      <c r="E11" s="234">
        <v>0.99260000000000004</v>
      </c>
      <c r="F11" s="372">
        <v>-26.772408705274799</v>
      </c>
    </row>
    <row r="12" spans="1:7">
      <c r="A12" s="226" t="s">
        <v>218</v>
      </c>
      <c r="B12" s="234">
        <v>30.641999999999999</v>
      </c>
      <c r="C12" s="372">
        <v>47.608266294137501</v>
      </c>
      <c r="D12" s="385"/>
      <c r="E12" s="234">
        <v>0.62339999999999995</v>
      </c>
      <c r="F12" s="372">
        <v>37.646279531905499</v>
      </c>
    </row>
    <row r="13" spans="1:7" s="239" customFormat="1">
      <c r="A13" s="239" t="s">
        <v>219</v>
      </c>
      <c r="B13" s="240">
        <v>141.90299999999999</v>
      </c>
      <c r="C13" s="373">
        <v>-10.6438043902623</v>
      </c>
      <c r="D13" s="386"/>
      <c r="E13" s="240">
        <v>1.6160000000000001</v>
      </c>
      <c r="F13" s="388">
        <v>-10.639239106392401</v>
      </c>
    </row>
    <row r="14" spans="1:7" s="239" customFormat="1">
      <c r="C14" s="243"/>
      <c r="D14" s="386"/>
      <c r="F14" s="243"/>
    </row>
    <row r="15" spans="1:7" s="239" customFormat="1">
      <c r="A15" s="239" t="s">
        <v>220</v>
      </c>
      <c r="B15" s="240">
        <v>3078.91</v>
      </c>
      <c r="C15" s="388">
        <v>5.3052625098544803</v>
      </c>
      <c r="D15" s="387"/>
      <c r="E15" s="240">
        <v>32.924199999999999</v>
      </c>
      <c r="F15" s="373">
        <v>-7.0992827354247403</v>
      </c>
    </row>
    <row r="16" spans="1:7">
      <c r="A16" s="227"/>
      <c r="B16" s="227"/>
      <c r="C16" s="228"/>
      <c r="D16" s="228"/>
      <c r="E16" s="228"/>
      <c r="F16" s="228"/>
    </row>
    <row r="17" spans="1:5">
      <c r="A17" s="259"/>
      <c r="B17" s="259"/>
      <c r="C17" s="259"/>
      <c r="D17" s="259"/>
      <c r="E17" s="259"/>
    </row>
    <row r="18" spans="1:5">
      <c r="A18" s="226" t="s">
        <v>39</v>
      </c>
      <c r="B18" s="268"/>
      <c r="C18" s="268"/>
      <c r="D18" s="268"/>
      <c r="E18" s="268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scale="91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1"/>
  <sheetViews>
    <sheetView showGridLines="0" workbookViewId="0">
      <selection activeCell="H9" sqref="H9"/>
    </sheetView>
  </sheetViews>
  <sheetFormatPr defaultColWidth="9.140625" defaultRowHeight="12.75"/>
  <cols>
    <col min="1" max="1" width="26.28515625" style="317" customWidth="1"/>
    <col min="2" max="2" width="8.140625" style="317" customWidth="1"/>
    <col min="3" max="3" width="2.28515625" style="317" customWidth="1"/>
    <col min="4" max="4" width="10.42578125" style="317" customWidth="1"/>
    <col min="5" max="5" width="10.28515625" style="317" customWidth="1"/>
    <col min="6" max="6" width="10.7109375" style="317" customWidth="1"/>
    <col min="7" max="7" width="9.7109375" style="317" customWidth="1"/>
    <col min="8" max="16384" width="9.140625" style="317"/>
  </cols>
  <sheetData>
    <row r="1" spans="1:8" ht="14.25">
      <c r="A1" s="317" t="s">
        <v>221</v>
      </c>
    </row>
    <row r="3" spans="1:8">
      <c r="A3" s="329"/>
      <c r="B3" s="318">
        <v>2008</v>
      </c>
      <c r="C3" s="318"/>
      <c r="D3" s="318">
        <v>2012</v>
      </c>
      <c r="E3" s="318">
        <v>2013</v>
      </c>
      <c r="F3" s="318">
        <v>2014</v>
      </c>
      <c r="G3" s="318">
        <v>2015</v>
      </c>
      <c r="H3" s="318">
        <v>2016</v>
      </c>
    </row>
    <row r="4" spans="1:8">
      <c r="A4" s="330"/>
      <c r="B4" s="331"/>
      <c r="C4" s="331"/>
      <c r="D4" s="331"/>
      <c r="E4" s="331"/>
      <c r="F4" s="331"/>
      <c r="G4" s="331"/>
    </row>
    <row r="5" spans="1:8" ht="18.75" customHeight="1">
      <c r="A5" s="332" t="s">
        <v>222</v>
      </c>
      <c r="B5" s="333">
        <v>92</v>
      </c>
      <c r="C5" s="333"/>
      <c r="D5" s="333">
        <v>99</v>
      </c>
      <c r="E5" s="333">
        <v>96</v>
      </c>
      <c r="F5" s="333">
        <v>95</v>
      </c>
      <c r="G5" s="333">
        <v>101</v>
      </c>
      <c r="H5" s="317">
        <v>122</v>
      </c>
    </row>
    <row r="6" spans="1:8">
      <c r="A6" s="332" t="s">
        <v>223</v>
      </c>
      <c r="B6" s="333">
        <v>90</v>
      </c>
      <c r="C6" s="333"/>
      <c r="D6" s="333">
        <v>138</v>
      </c>
      <c r="E6" s="333">
        <v>149</v>
      </c>
      <c r="F6" s="333">
        <v>162</v>
      </c>
      <c r="G6" s="333">
        <v>172</v>
      </c>
      <c r="H6" s="317">
        <v>187</v>
      </c>
    </row>
    <row r="7" spans="1:8">
      <c r="A7" s="332" t="s">
        <v>224</v>
      </c>
      <c r="B7" s="333">
        <v>332</v>
      </c>
      <c r="C7" s="333"/>
      <c r="D7" s="333">
        <v>482</v>
      </c>
      <c r="E7" s="333">
        <v>558</v>
      </c>
      <c r="F7" s="333">
        <v>607</v>
      </c>
      <c r="G7" s="333">
        <v>633</v>
      </c>
      <c r="H7" s="317">
        <v>633</v>
      </c>
    </row>
    <row r="8" spans="1:8">
      <c r="A8" s="332" t="s">
        <v>225</v>
      </c>
      <c r="B8" s="333">
        <v>797</v>
      </c>
      <c r="C8" s="333"/>
      <c r="D8" s="333">
        <v>714</v>
      </c>
      <c r="E8" s="333">
        <v>663</v>
      </c>
      <c r="F8" s="333">
        <v>657</v>
      </c>
      <c r="G8" s="333">
        <v>661</v>
      </c>
      <c r="H8" s="317">
        <v>659</v>
      </c>
    </row>
    <row r="9" spans="1:8">
      <c r="A9" s="334" t="s">
        <v>129</v>
      </c>
      <c r="B9" s="335">
        <f>SUM(B5:B8)</f>
        <v>1311</v>
      </c>
      <c r="C9" s="335"/>
      <c r="D9" s="335">
        <f>SUM(D5:D8)</f>
        <v>1433</v>
      </c>
      <c r="E9" s="335">
        <f>SUM(E5:E8)</f>
        <v>1466</v>
      </c>
      <c r="F9" s="335">
        <f>SUM(F5:F8)</f>
        <v>1521</v>
      </c>
      <c r="G9" s="335">
        <f>SUM(G5:G8)</f>
        <v>1567</v>
      </c>
      <c r="H9" s="390">
        <v>1601</v>
      </c>
    </row>
    <row r="10" spans="1:8">
      <c r="A10" s="336" t="s">
        <v>226</v>
      </c>
    </row>
    <row r="11" spans="1:8">
      <c r="A11" s="337" t="s">
        <v>227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27"/>
  <sheetViews>
    <sheetView showGridLines="0" zoomScaleNormal="100" workbookViewId="0">
      <selection activeCell="A14" sqref="A14"/>
    </sheetView>
  </sheetViews>
  <sheetFormatPr defaultColWidth="9.140625" defaultRowHeight="12.75"/>
  <cols>
    <col min="1" max="1" width="31.5703125" style="226" customWidth="1"/>
    <col min="2" max="2" width="11.28515625" style="226" customWidth="1"/>
    <col min="3" max="3" width="16.5703125" style="226" customWidth="1"/>
    <col min="4" max="4" width="10" style="226" bestFit="1" customWidth="1"/>
    <col min="5" max="5" width="10.140625" style="226" bestFit="1" customWidth="1"/>
    <col min="6" max="7" width="12.42578125" style="226" customWidth="1"/>
    <col min="8" max="16384" width="9.140625" style="226"/>
  </cols>
  <sheetData>
    <row r="1" spans="1:6">
      <c r="A1" s="226" t="s">
        <v>228</v>
      </c>
    </row>
    <row r="3" spans="1:6">
      <c r="A3" s="227"/>
      <c r="B3" s="259"/>
      <c r="C3" s="253" t="s">
        <v>229</v>
      </c>
      <c r="D3" s="259"/>
    </row>
    <row r="4" spans="1:6">
      <c r="A4" s="227"/>
      <c r="B4" s="444">
        <v>2016</v>
      </c>
      <c r="C4" s="260" t="s">
        <v>230</v>
      </c>
      <c r="D4" s="259"/>
    </row>
    <row r="5" spans="1:6">
      <c r="D5" s="259"/>
    </row>
    <row r="6" spans="1:6">
      <c r="A6" s="226" t="s">
        <v>66</v>
      </c>
      <c r="B6" s="236">
        <v>12900</v>
      </c>
      <c r="C6" s="249">
        <v>0.5</v>
      </c>
      <c r="E6" s="249"/>
      <c r="F6" s="237"/>
    </row>
    <row r="7" spans="1:6" ht="15">
      <c r="A7" s="226" t="s">
        <v>231</v>
      </c>
      <c r="B7" s="236">
        <v>1021</v>
      </c>
      <c r="C7" s="249">
        <v>-24.5</v>
      </c>
      <c r="E7" s="249"/>
      <c r="F7" s="237"/>
    </row>
    <row r="8" spans="1:6" ht="15">
      <c r="A8" s="226" t="s">
        <v>232</v>
      </c>
      <c r="B8" s="236">
        <v>863</v>
      </c>
      <c r="C8" s="249">
        <v>17.5</v>
      </c>
      <c r="E8" s="249"/>
      <c r="F8" s="237"/>
    </row>
    <row r="9" spans="1:6">
      <c r="A9" s="226" t="s">
        <v>233</v>
      </c>
      <c r="B9" s="236">
        <v>13058</v>
      </c>
      <c r="C9" s="249">
        <v>-2.8</v>
      </c>
      <c r="E9" s="249"/>
      <c r="F9" s="237"/>
    </row>
    <row r="10" spans="1:6">
      <c r="A10" s="259" t="s">
        <v>210</v>
      </c>
      <c r="B10" s="249">
        <v>98.8</v>
      </c>
      <c r="C10" s="261" t="s">
        <v>55</v>
      </c>
    </row>
    <row r="11" spans="1:6">
      <c r="A11" s="228"/>
      <c r="B11" s="228"/>
      <c r="C11" s="228"/>
    </row>
    <row r="12" spans="1:6">
      <c r="B12" s="249"/>
      <c r="D12" s="249"/>
      <c r="E12" s="236"/>
    </row>
    <row r="13" spans="1:6" ht="15">
      <c r="A13" s="226" t="s">
        <v>234</v>
      </c>
      <c r="B13" s="249"/>
    </row>
    <row r="14" spans="1:6">
      <c r="A14" s="262" t="s">
        <v>235</v>
      </c>
      <c r="B14" s="236"/>
      <c r="C14" s="236"/>
      <c r="E14" s="249"/>
    </row>
    <row r="16" spans="1:6">
      <c r="B16" s="236"/>
    </row>
    <row r="18" spans="2:4">
      <c r="B18" s="263"/>
      <c r="C18" s="264"/>
      <c r="D18" s="264"/>
    </row>
    <row r="19" spans="2:4">
      <c r="B19" s="263"/>
      <c r="C19" s="264"/>
      <c r="D19" s="264"/>
    </row>
    <row r="20" spans="2:4">
      <c r="B20" s="263"/>
      <c r="C20" s="264"/>
      <c r="D20" s="264"/>
    </row>
    <row r="21" spans="2:4">
      <c r="B21" s="263"/>
      <c r="C21" s="264"/>
      <c r="D21" s="264"/>
    </row>
    <row r="22" spans="2:4">
      <c r="C22" s="264"/>
      <c r="D22" s="264"/>
    </row>
    <row r="23" spans="2:4">
      <c r="C23" s="264"/>
      <c r="D23" s="264"/>
    </row>
    <row r="24" spans="2:4">
      <c r="B24" s="263"/>
      <c r="C24" s="264"/>
      <c r="D24" s="264"/>
    </row>
    <row r="25" spans="2:4">
      <c r="B25" s="263"/>
      <c r="C25" s="264"/>
      <c r="D25" s="264"/>
    </row>
    <row r="26" spans="2:4">
      <c r="B26" s="263"/>
      <c r="C26" s="264"/>
      <c r="D26" s="264"/>
    </row>
    <row r="27" spans="2:4">
      <c r="B27" s="263"/>
      <c r="C27" s="264"/>
      <c r="D27" s="264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A39"/>
  <sheetViews>
    <sheetView showGridLines="0" zoomScaleNormal="100" workbookViewId="0">
      <selection activeCell="H14" sqref="H14"/>
    </sheetView>
  </sheetViews>
  <sheetFormatPr defaultColWidth="9.140625" defaultRowHeight="12.75"/>
  <cols>
    <col min="1" max="1" width="51.7109375" style="275" customWidth="1"/>
    <col min="2" max="2" width="19.85546875" style="275" customWidth="1"/>
    <col min="3" max="3" width="12.5703125" style="275" customWidth="1"/>
    <col min="4" max="27" width="9.140625" style="392"/>
    <col min="28" max="16384" width="9.140625" style="275"/>
  </cols>
  <sheetData>
    <row r="1" spans="1:27" s="272" customFormat="1">
      <c r="A1" s="271" t="s">
        <v>236</v>
      </c>
      <c r="B1" s="271"/>
      <c r="C1" s="27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  <c r="T1" s="391"/>
      <c r="U1" s="391"/>
      <c r="V1" s="391"/>
      <c r="W1" s="391"/>
      <c r="X1" s="391"/>
      <c r="Y1" s="391"/>
      <c r="Z1" s="391"/>
      <c r="AA1" s="391"/>
    </row>
    <row r="2" spans="1:27">
      <c r="A2" s="273"/>
      <c r="B2" s="273"/>
      <c r="C2" s="273"/>
    </row>
    <row r="3" spans="1:27">
      <c r="A3" s="276"/>
      <c r="B3" s="277" t="s">
        <v>237</v>
      </c>
      <c r="C3" s="278" t="s">
        <v>112</v>
      </c>
    </row>
    <row r="4" spans="1:27">
      <c r="A4" s="274" t="s">
        <v>238</v>
      </c>
      <c r="B4" s="279">
        <v>4589.0295317065802</v>
      </c>
      <c r="C4" s="280">
        <v>-7.0800561437612872</v>
      </c>
    </row>
    <row r="5" spans="1:27">
      <c r="A5" s="274" t="s">
        <v>239</v>
      </c>
      <c r="B5" s="279">
        <v>3217</v>
      </c>
      <c r="C5" s="280">
        <v>-6.5911730545876885</v>
      </c>
    </row>
    <row r="6" spans="1:27">
      <c r="A6" s="274" t="s">
        <v>240</v>
      </c>
      <c r="B6" s="279">
        <v>2711</v>
      </c>
      <c r="C6" s="280">
        <v>5.9812353401094605</v>
      </c>
    </row>
    <row r="7" spans="1:27">
      <c r="A7" s="274" t="s">
        <v>241</v>
      </c>
      <c r="B7" s="279">
        <v>-506</v>
      </c>
      <c r="C7" s="280">
        <v>-42.889390519187359</v>
      </c>
    </row>
    <row r="8" spans="1:27">
      <c r="A8" s="274" t="s">
        <v>242</v>
      </c>
      <c r="B8" s="279">
        <v>15576</v>
      </c>
      <c r="C8" s="280">
        <v>0.99857346647646217</v>
      </c>
    </row>
    <row r="9" spans="1:27" ht="16.5" customHeight="1">
      <c r="A9" s="274"/>
      <c r="B9" s="279"/>
      <c r="C9" s="282"/>
    </row>
    <row r="10" spans="1:27" ht="16.5" customHeight="1">
      <c r="A10" s="276"/>
      <c r="B10" s="283" t="s">
        <v>243</v>
      </c>
      <c r="C10" s="284" t="s">
        <v>112</v>
      </c>
    </row>
    <row r="11" spans="1:27">
      <c r="A11" s="274" t="s">
        <v>244</v>
      </c>
      <c r="B11" s="279">
        <v>12145.972599999999</v>
      </c>
      <c r="C11" s="280">
        <v>3.0629834535426315</v>
      </c>
    </row>
    <row r="12" spans="1:27">
      <c r="A12" s="274" t="s">
        <v>245</v>
      </c>
      <c r="B12" s="279">
        <v>11490.238600000001</v>
      </c>
      <c r="C12" s="280">
        <v>2.9683537951429395</v>
      </c>
    </row>
    <row r="13" spans="1:27" hidden="1">
      <c r="A13" s="393" t="s">
        <v>246</v>
      </c>
      <c r="B13" s="394" t="s">
        <v>247</v>
      </c>
      <c r="C13" s="395" t="e">
        <v>#VALUE!</v>
      </c>
    </row>
    <row r="14" spans="1:27">
      <c r="A14" s="274" t="s">
        <v>248</v>
      </c>
      <c r="B14" s="279">
        <v>31.732500000000002</v>
      </c>
      <c r="C14" s="280">
        <v>-3.8409090909090859</v>
      </c>
    </row>
    <row r="15" spans="1:27">
      <c r="A15" s="274" t="s">
        <v>249</v>
      </c>
      <c r="B15" s="279">
        <v>424.84120000000001</v>
      </c>
      <c r="C15" s="280">
        <v>6.8759232500010077</v>
      </c>
    </row>
    <row r="16" spans="1:27">
      <c r="A16" s="274" t="s">
        <v>250</v>
      </c>
      <c r="B16" s="279">
        <v>199.16030000000001</v>
      </c>
      <c r="C16" s="280">
        <v>2.133487179487183</v>
      </c>
    </row>
    <row r="17" spans="1:3">
      <c r="A17" s="274"/>
      <c r="B17" s="279"/>
      <c r="C17" s="285"/>
    </row>
    <row r="18" spans="1:3">
      <c r="A18" s="276"/>
      <c r="B18" s="283" t="s">
        <v>251</v>
      </c>
      <c r="C18" s="284" t="s">
        <v>112</v>
      </c>
    </row>
    <row r="19" spans="1:3">
      <c r="A19" s="274" t="s">
        <v>252</v>
      </c>
      <c r="B19" s="279">
        <v>1232228.3999999999</v>
      </c>
      <c r="C19" s="280">
        <v>2.1182628527482215</v>
      </c>
    </row>
    <row r="20" spans="1:3">
      <c r="A20" s="274" t="s">
        <v>253</v>
      </c>
      <c r="B20" s="281">
        <v>527086</v>
      </c>
      <c r="C20" s="396">
        <v>3.6265335011009752</v>
      </c>
    </row>
    <row r="21" spans="1:3">
      <c r="A21" s="274" t="s">
        <v>254</v>
      </c>
      <c r="B21" s="279">
        <v>388903.39399999997</v>
      </c>
      <c r="C21" s="280">
        <v>8.7234461619849881</v>
      </c>
    </row>
    <row r="22" spans="1:3">
      <c r="A22" s="274" t="s">
        <v>255</v>
      </c>
      <c r="B22" s="279">
        <v>293288</v>
      </c>
      <c r="C22" s="280">
        <v>8.3719160037098472</v>
      </c>
    </row>
    <row r="23" spans="1:3">
      <c r="A23" s="274" t="s">
        <v>256</v>
      </c>
      <c r="B23" s="279">
        <v>85196.106</v>
      </c>
      <c r="C23" s="280">
        <v>11.747552419998602</v>
      </c>
    </row>
    <row r="24" spans="1:3">
      <c r="A24" s="274" t="s">
        <v>257</v>
      </c>
      <c r="B24" s="279">
        <v>89643.847999999998</v>
      </c>
      <c r="C24" s="280">
        <v>4.1058277413305593</v>
      </c>
    </row>
    <row r="25" spans="1:3">
      <c r="A25" s="274" t="s">
        <v>258</v>
      </c>
      <c r="B25" s="279">
        <v>18187.125</v>
      </c>
      <c r="C25" s="280">
        <v>6.7225471088170492</v>
      </c>
    </row>
    <row r="26" spans="1:3">
      <c r="A26" s="274"/>
      <c r="B26" s="279"/>
      <c r="C26" s="282"/>
    </row>
    <row r="27" spans="1:3">
      <c r="A27" s="286"/>
      <c r="B27" s="283" t="s">
        <v>259</v>
      </c>
      <c r="C27" s="284" t="s">
        <v>112</v>
      </c>
    </row>
    <row r="28" spans="1:3">
      <c r="A28" s="274" t="s">
        <v>260</v>
      </c>
      <c r="B28" s="279">
        <v>1821.7639999999999</v>
      </c>
      <c r="C28" s="280">
        <v>-0.2584200025842015</v>
      </c>
    </row>
    <row r="29" spans="1:3">
      <c r="A29" s="274" t="s">
        <v>261</v>
      </c>
      <c r="B29" s="279">
        <v>6315.1719999999996</v>
      </c>
      <c r="C29" s="280">
        <v>1.9157048549931399</v>
      </c>
    </row>
    <row r="30" spans="1:3">
      <c r="A30" s="274" t="s">
        <v>262</v>
      </c>
      <c r="B30" s="279">
        <v>794.57899999999995</v>
      </c>
      <c r="C30" s="280">
        <v>5.9129400881609095</v>
      </c>
    </row>
    <row r="31" spans="1:3">
      <c r="A31" s="274" t="s">
        <v>263</v>
      </c>
      <c r="B31" s="279">
        <v>238.702</v>
      </c>
      <c r="C31" s="280">
        <v>3.637934552780222</v>
      </c>
    </row>
    <row r="32" spans="1:3">
      <c r="A32" s="274"/>
      <c r="B32" s="279"/>
      <c r="C32" s="287"/>
    </row>
    <row r="33" spans="1:3">
      <c r="A33" s="276"/>
      <c r="B33" s="288" t="s">
        <v>264</v>
      </c>
      <c r="C33" s="284" t="s">
        <v>112</v>
      </c>
    </row>
    <row r="34" spans="1:3">
      <c r="A34" s="274" t="s">
        <v>265</v>
      </c>
      <c r="B34" s="289">
        <v>98.7</v>
      </c>
      <c r="C34" s="280">
        <v>-3.5</v>
      </c>
    </row>
    <row r="35" spans="1:3">
      <c r="A35" s="274" t="s">
        <v>266</v>
      </c>
      <c r="B35" s="289">
        <v>100.6</v>
      </c>
      <c r="C35" s="280">
        <v>-1.8</v>
      </c>
    </row>
    <row r="36" spans="1:3">
      <c r="A36" s="273"/>
      <c r="B36" s="290"/>
      <c r="C36" s="273"/>
    </row>
    <row r="37" spans="1:3">
      <c r="C37" s="274"/>
    </row>
    <row r="38" spans="1:3">
      <c r="A38" s="274" t="s">
        <v>267</v>
      </c>
      <c r="B38" s="274"/>
      <c r="C38" s="274"/>
    </row>
    <row r="39" spans="1:3">
      <c r="B39" s="397"/>
      <c r="C39" s="274"/>
    </row>
  </sheetData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K31"/>
  <sheetViews>
    <sheetView showGridLines="0" zoomScaleNormal="100" workbookViewId="0">
      <selection activeCell="A15" sqref="A15"/>
    </sheetView>
  </sheetViews>
  <sheetFormatPr defaultColWidth="14.42578125" defaultRowHeight="12.75"/>
  <cols>
    <col min="1" max="1" width="20.85546875" style="25" customWidth="1"/>
    <col min="2" max="2" width="10.140625" style="25" customWidth="1"/>
    <col min="3" max="3" width="9.85546875" style="25" customWidth="1"/>
    <col min="4" max="4" width="2.42578125" style="25" customWidth="1"/>
    <col min="5" max="5" width="10" style="25" customWidth="1"/>
    <col min="6" max="6" width="9.140625" style="25" customWidth="1"/>
    <col min="7" max="7" width="2.28515625" style="25" customWidth="1"/>
    <col min="8" max="8" width="12" style="25" customWidth="1"/>
    <col min="9" max="9" width="10.140625" style="25" customWidth="1"/>
    <col min="10" max="10" width="11" style="25" customWidth="1"/>
    <col min="11" max="16384" width="14.42578125" style="25"/>
  </cols>
  <sheetData>
    <row r="1" spans="1:11">
      <c r="A1" s="1" t="s">
        <v>40</v>
      </c>
      <c r="B1" s="46"/>
      <c r="C1" s="46"/>
      <c r="D1" s="46"/>
      <c r="E1" s="47"/>
      <c r="F1" s="47"/>
    </row>
    <row r="2" spans="1:11" s="8" customFormat="1">
      <c r="A2" s="71"/>
      <c r="B2" s="48"/>
      <c r="C2" s="48"/>
      <c r="D2" s="48"/>
      <c r="E2" s="7"/>
      <c r="F2" s="7"/>
      <c r="G2" s="72"/>
      <c r="H2" s="72"/>
      <c r="I2" s="72"/>
      <c r="J2" s="72"/>
    </row>
    <row r="3" spans="1:11" s="8" customFormat="1" ht="15">
      <c r="A3" s="73"/>
      <c r="B3" s="449" t="s">
        <v>41</v>
      </c>
      <c r="C3" s="449"/>
      <c r="D3" s="113"/>
      <c r="E3" s="449" t="s">
        <v>42</v>
      </c>
      <c r="F3" s="449"/>
      <c r="G3" s="74"/>
      <c r="H3" s="448" t="s">
        <v>43</v>
      </c>
      <c r="I3" s="448"/>
      <c r="J3" s="448"/>
    </row>
    <row r="4" spans="1:11" s="8" customFormat="1" ht="25.5">
      <c r="A4" s="10"/>
      <c r="B4" s="75" t="s">
        <v>44</v>
      </c>
      <c r="C4" s="70" t="s">
        <v>5</v>
      </c>
      <c r="D4" s="12"/>
      <c r="E4" s="70" t="s">
        <v>45</v>
      </c>
      <c r="F4" s="70" t="s">
        <v>5</v>
      </c>
      <c r="G4" s="10"/>
      <c r="H4" s="11" t="s">
        <v>46</v>
      </c>
      <c r="I4" s="70" t="s">
        <v>5</v>
      </c>
      <c r="J4" s="11" t="s">
        <v>47</v>
      </c>
      <c r="K4" s="39"/>
    </row>
    <row r="5" spans="1:11" s="8" customFormat="1">
      <c r="A5" s="48"/>
      <c r="B5" s="9"/>
      <c r="C5" s="9"/>
      <c r="D5" s="48"/>
      <c r="E5" s="9"/>
      <c r="F5" s="9"/>
      <c r="K5" s="39"/>
    </row>
    <row r="6" spans="1:11" s="23" customFormat="1">
      <c r="A6" s="46" t="s">
        <v>48</v>
      </c>
      <c r="B6" s="30">
        <v>1383.675</v>
      </c>
      <c r="C6" s="31">
        <v>4.1238672740982159</v>
      </c>
      <c r="D6" s="33"/>
      <c r="E6" s="33">
        <v>5049.3220000000001</v>
      </c>
      <c r="F6" s="31">
        <v>14.800976471347626</v>
      </c>
      <c r="G6" s="25"/>
      <c r="H6" s="61">
        <v>1484450.4414790669</v>
      </c>
      <c r="I6" s="31">
        <v>-14.674546039776141</v>
      </c>
      <c r="J6" s="35">
        <v>2.8234493119351862</v>
      </c>
    </row>
    <row r="7" spans="1:11" s="23" customFormat="1">
      <c r="A7" s="46" t="s">
        <v>49</v>
      </c>
      <c r="B7" s="30">
        <v>528.74300000000005</v>
      </c>
      <c r="C7" s="31">
        <v>-4.4973105364116162</v>
      </c>
      <c r="D7" s="41"/>
      <c r="E7" s="33">
        <v>2988.5501000000004</v>
      </c>
      <c r="F7" s="31">
        <v>-0.25425476809043202</v>
      </c>
      <c r="G7" s="25"/>
      <c r="H7" s="61">
        <v>523632.56447166915</v>
      </c>
      <c r="I7" s="31">
        <v>-8.6940720505920446</v>
      </c>
      <c r="J7" s="35">
        <v>0.99595780536216694</v>
      </c>
    </row>
    <row r="8" spans="1:11" s="23" customFormat="1">
      <c r="A8" s="46" t="s">
        <v>50</v>
      </c>
      <c r="B8" s="30">
        <v>660.72699999999998</v>
      </c>
      <c r="C8" s="31">
        <v>0.72518560300014678</v>
      </c>
      <c r="D8" s="41"/>
      <c r="E8" s="33">
        <v>6839.4992000000002</v>
      </c>
      <c r="F8" s="31">
        <v>3.6748875200477529</v>
      </c>
      <c r="G8" s="25"/>
      <c r="H8" s="61">
        <v>1261715.0876332938</v>
      </c>
      <c r="I8" s="31">
        <v>11.534520099447882</v>
      </c>
      <c r="J8" s="35">
        <v>2.3998029819621309</v>
      </c>
    </row>
    <row r="9" spans="1:11" s="23" customFormat="1">
      <c r="A9" s="57" t="s">
        <v>51</v>
      </c>
      <c r="B9" s="30">
        <v>234.13299999999998</v>
      </c>
      <c r="C9" s="31">
        <v>2.9989090077249201</v>
      </c>
      <c r="D9" s="49"/>
      <c r="E9" s="33">
        <v>1587.3460000000002</v>
      </c>
      <c r="F9" s="31">
        <v>4.5654923453927765</v>
      </c>
      <c r="G9" s="33"/>
      <c r="H9" s="61">
        <v>343355.2336906009</v>
      </c>
      <c r="I9" s="31">
        <v>-13.593626472571469</v>
      </c>
      <c r="J9" s="35">
        <v>0.65306733806966422</v>
      </c>
    </row>
    <row r="10" spans="1:11" s="23" customFormat="1">
      <c r="A10" s="46" t="s">
        <v>52</v>
      </c>
      <c r="B10" s="30">
        <v>107.059</v>
      </c>
      <c r="C10" s="31">
        <v>-1.7410697896398597</v>
      </c>
      <c r="D10" s="33"/>
      <c r="E10" s="33">
        <v>260.79770000000002</v>
      </c>
      <c r="F10" s="31">
        <v>-0.21735820065209702</v>
      </c>
      <c r="G10" s="25"/>
      <c r="H10" s="61">
        <v>45327.203921417757</v>
      </c>
      <c r="I10" s="31">
        <v>-11.948409673238368</v>
      </c>
      <c r="J10" s="35">
        <v>8.6213092163829941E-2</v>
      </c>
    </row>
    <row r="11" spans="1:11" s="23" customFormat="1">
      <c r="A11" s="50" t="s">
        <v>53</v>
      </c>
      <c r="B11" s="30">
        <v>246.36999999999998</v>
      </c>
      <c r="C11" s="31">
        <v>1.4306593383972477</v>
      </c>
      <c r="D11" s="33"/>
      <c r="E11" s="33">
        <v>988.28489999999999</v>
      </c>
      <c r="F11" s="31">
        <v>3.4711689196044122</v>
      </c>
      <c r="G11" s="25"/>
      <c r="H11" s="61">
        <v>157961.63741162542</v>
      </c>
      <c r="I11" s="31">
        <v>0.48226950308935629</v>
      </c>
      <c r="J11" s="35">
        <v>0.30044564911013799</v>
      </c>
    </row>
    <row r="12" spans="1:11" s="23" customFormat="1">
      <c r="A12" s="58" t="s">
        <v>54</v>
      </c>
      <c r="B12" s="30">
        <v>43.84</v>
      </c>
      <c r="C12" s="31">
        <v>-3.4637658820161481</v>
      </c>
      <c r="D12" s="49"/>
      <c r="E12" s="33">
        <v>313.78839999999997</v>
      </c>
      <c r="F12" s="31">
        <v>3.290506895998929</v>
      </c>
      <c r="G12" s="25"/>
      <c r="H12" s="62" t="s">
        <v>55</v>
      </c>
      <c r="I12" s="63" t="s">
        <v>55</v>
      </c>
      <c r="J12" s="35" t="s">
        <v>55</v>
      </c>
    </row>
    <row r="13" spans="1:11" s="23" customFormat="1">
      <c r="A13" s="59" t="s">
        <v>56</v>
      </c>
      <c r="B13" s="30">
        <v>28.725000000000001</v>
      </c>
      <c r="C13" s="31">
        <v>18.668925059902509</v>
      </c>
      <c r="D13" s="49"/>
      <c r="E13" s="33">
        <v>91.974600000000009</v>
      </c>
      <c r="F13" s="31">
        <v>16.463643178410816</v>
      </c>
      <c r="G13" s="25"/>
      <c r="H13" s="62" t="s">
        <v>55</v>
      </c>
      <c r="I13" s="63" t="s">
        <v>55</v>
      </c>
      <c r="J13" s="35" t="s">
        <v>55</v>
      </c>
    </row>
    <row r="14" spans="1:11" s="23" customFormat="1">
      <c r="A14" s="59"/>
      <c r="B14" s="30"/>
      <c r="C14" s="31"/>
      <c r="D14" s="49"/>
      <c r="E14" s="33"/>
      <c r="F14" s="31"/>
      <c r="G14" s="25"/>
      <c r="H14" s="61"/>
      <c r="I14" s="31"/>
      <c r="J14" s="35"/>
    </row>
    <row r="15" spans="1:11" s="23" customFormat="1">
      <c r="A15" s="37" t="s">
        <v>57</v>
      </c>
      <c r="B15" s="30">
        <v>288.05999999999995</v>
      </c>
      <c r="C15" s="31">
        <v>-6.7703630343809902</v>
      </c>
      <c r="D15" s="40"/>
      <c r="E15" s="33">
        <v>1081.3398999999999</v>
      </c>
      <c r="F15" s="31">
        <v>-3.1909374375829498</v>
      </c>
      <c r="G15" s="42"/>
      <c r="H15" s="61">
        <v>306476.88334916701</v>
      </c>
      <c r="I15" s="31">
        <v>-4.1791810635522069</v>
      </c>
      <c r="J15" s="35">
        <v>0.5829241052695987</v>
      </c>
    </row>
    <row r="16" spans="1:11" s="23" customFormat="1">
      <c r="A16" s="60" t="s">
        <v>58</v>
      </c>
      <c r="B16" s="30">
        <v>110.71599999999999</v>
      </c>
      <c r="C16" s="31">
        <v>-3.2617148249438772</v>
      </c>
      <c r="D16" s="40"/>
      <c r="E16" s="33">
        <v>268.33100000000002</v>
      </c>
      <c r="F16" s="31">
        <v>8.1947554790703805</v>
      </c>
      <c r="G16" s="42"/>
      <c r="H16" s="61">
        <v>59606.40573719667</v>
      </c>
      <c r="I16" s="31">
        <v>6.2642342541884721</v>
      </c>
      <c r="J16" s="35">
        <v>0.11337237038235655</v>
      </c>
    </row>
    <row r="17" spans="1:10">
      <c r="A17" s="40" t="s">
        <v>59</v>
      </c>
      <c r="B17" s="30">
        <v>13.542000000000002</v>
      </c>
      <c r="C17" s="31">
        <v>11.908106768035722</v>
      </c>
      <c r="D17" s="40"/>
      <c r="E17" s="33">
        <v>34.824599999999997</v>
      </c>
      <c r="F17" s="31">
        <v>25.050631275046321</v>
      </c>
      <c r="G17" s="42"/>
      <c r="H17" s="61">
        <v>6544.9595579368979</v>
      </c>
      <c r="I17" s="31">
        <v>30.377700209700265</v>
      </c>
      <c r="J17" s="35">
        <v>1.2448621418501659E-2</v>
      </c>
    </row>
    <row r="18" spans="1:10">
      <c r="A18" s="40"/>
      <c r="B18" s="44"/>
      <c r="C18" s="31"/>
      <c r="D18" s="40"/>
      <c r="E18" s="44"/>
      <c r="F18" s="31"/>
      <c r="G18" s="42"/>
      <c r="H18" s="64"/>
      <c r="I18" s="43"/>
      <c r="J18" s="43"/>
    </row>
    <row r="19" spans="1:10">
      <c r="A19" s="29" t="s">
        <v>60</v>
      </c>
      <c r="B19" s="34">
        <v>32.296999999999997</v>
      </c>
      <c r="C19" s="68">
        <v>-15.284335326828257</v>
      </c>
      <c r="D19" s="32"/>
      <c r="E19" s="69">
        <v>2046.297</v>
      </c>
      <c r="F19" s="68">
        <v>-6.2998525421359322</v>
      </c>
      <c r="G19" s="34"/>
      <c r="H19" s="61">
        <v>95820.184555121217</v>
      </c>
      <c r="I19" s="68">
        <v>-0.69867957408517511</v>
      </c>
      <c r="J19" s="35">
        <v>0.18225157714399498</v>
      </c>
    </row>
    <row r="20" spans="1:10">
      <c r="A20" s="28"/>
      <c r="B20" s="36"/>
      <c r="C20" s="65"/>
      <c r="D20" s="52"/>
      <c r="E20" s="53"/>
      <c r="F20" s="65"/>
      <c r="G20" s="36"/>
      <c r="H20" s="66"/>
      <c r="I20" s="65"/>
      <c r="J20" s="67"/>
    </row>
    <row r="22" spans="1:10" ht="15">
      <c r="A22" s="8" t="s">
        <v>61</v>
      </c>
      <c r="B22" s="55"/>
      <c r="C22" s="55"/>
    </row>
    <row r="23" spans="1:10" ht="28.5" customHeight="1">
      <c r="A23" s="450" t="s">
        <v>62</v>
      </c>
      <c r="B23" s="450"/>
      <c r="C23" s="450"/>
      <c r="D23" s="450"/>
      <c r="E23" s="450"/>
      <c r="F23" s="450"/>
      <c r="G23" s="450"/>
      <c r="H23" s="450"/>
      <c r="I23" s="450"/>
      <c r="J23" s="450"/>
    </row>
    <row r="24" spans="1:10">
      <c r="A24" s="8"/>
      <c r="B24" s="44"/>
      <c r="C24" s="44"/>
    </row>
    <row r="25" spans="1:10">
      <c r="A25" s="26" t="s">
        <v>63</v>
      </c>
      <c r="B25" s="44"/>
      <c r="C25" s="44"/>
      <c r="E25" s="30"/>
      <c r="F25" s="30"/>
    </row>
    <row r="26" spans="1:10" ht="14.25" customHeight="1">
      <c r="A26" s="41"/>
      <c r="B26" s="56"/>
      <c r="C26" s="56"/>
      <c r="D26" s="44"/>
      <c r="E26" s="30"/>
      <c r="F26" s="30"/>
    </row>
    <row r="27" spans="1:10">
      <c r="A27" s="30"/>
      <c r="B27" s="30"/>
      <c r="C27" s="30"/>
    </row>
    <row r="28" spans="1:10">
      <c r="A28" s="30"/>
      <c r="B28" s="30"/>
      <c r="C28" s="30"/>
    </row>
    <row r="29" spans="1:10" ht="15">
      <c r="A29" s="45"/>
      <c r="B29" s="30"/>
      <c r="C29" s="30"/>
    </row>
    <row r="30" spans="1:10" ht="15">
      <c r="A30" s="45"/>
      <c r="B30" s="30"/>
      <c r="C30" s="30"/>
    </row>
    <row r="31" spans="1:10" ht="15">
      <c r="A31" s="45"/>
      <c r="B31" s="30"/>
      <c r="C31" s="30"/>
    </row>
  </sheetData>
  <mergeCells count="4">
    <mergeCell ref="H3:J3"/>
    <mergeCell ref="B3:C3"/>
    <mergeCell ref="E3:F3"/>
    <mergeCell ref="A23:J23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workbookViewId="0">
      <selection activeCell="C28" sqref="C28"/>
    </sheetView>
  </sheetViews>
  <sheetFormatPr defaultRowHeight="15"/>
  <cols>
    <col min="1" max="1" width="21" style="405" customWidth="1"/>
    <col min="2" max="2" width="10.7109375" style="405" customWidth="1"/>
    <col min="3" max="3" width="7.7109375" style="405" customWidth="1"/>
    <col min="4" max="4" width="11.42578125" style="405" customWidth="1"/>
    <col min="5" max="5" width="9.140625" style="405" customWidth="1"/>
    <col min="6" max="6" width="3.140625" style="405" customWidth="1"/>
    <col min="7" max="7" width="10.5703125" style="405" customWidth="1"/>
    <col min="8" max="8" width="7.7109375" style="405" customWidth="1"/>
    <col min="9" max="9" width="11.42578125" style="405" customWidth="1"/>
    <col min="10" max="10" width="9.140625" style="405" customWidth="1"/>
    <col min="11" max="16384" width="9.140625" style="405"/>
  </cols>
  <sheetData>
    <row r="1" spans="1:10" s="409" customFormat="1">
      <c r="A1" s="408" t="s">
        <v>64</v>
      </c>
    </row>
    <row r="3" spans="1:10">
      <c r="A3" s="406"/>
      <c r="B3" s="451" t="s">
        <v>65</v>
      </c>
      <c r="C3" s="451"/>
      <c r="D3" s="451"/>
      <c r="E3" s="451"/>
      <c r="F3" s="417"/>
      <c r="G3" s="451" t="s">
        <v>66</v>
      </c>
      <c r="H3" s="451"/>
      <c r="I3" s="451"/>
      <c r="J3" s="451"/>
    </row>
    <row r="4" spans="1:10" ht="39">
      <c r="A4" s="407"/>
      <c r="B4" s="418" t="s">
        <v>67</v>
      </c>
      <c r="C4" s="419" t="s">
        <v>68</v>
      </c>
      <c r="D4" s="420" t="s">
        <v>69</v>
      </c>
      <c r="E4" s="419" t="s">
        <v>70</v>
      </c>
      <c r="F4" s="421"/>
      <c r="G4" s="418" t="s">
        <v>71</v>
      </c>
      <c r="H4" s="419" t="s">
        <v>68</v>
      </c>
      <c r="I4" s="422" t="s">
        <v>69</v>
      </c>
      <c r="J4" s="419" t="s">
        <v>70</v>
      </c>
    </row>
    <row r="5" spans="1:10">
      <c r="A5" s="410" t="s">
        <v>72</v>
      </c>
      <c r="B5" s="423">
        <v>5408.415</v>
      </c>
      <c r="C5" s="432">
        <v>-5.6633409499223859</v>
      </c>
      <c r="D5" s="433">
        <v>97.500912929203849</v>
      </c>
      <c r="E5" s="433">
        <v>-33.964338664945672</v>
      </c>
      <c r="F5" s="424"/>
      <c r="G5" s="423">
        <v>17601.672000000002</v>
      </c>
      <c r="H5" s="432">
        <v>-7.7847817431211723</v>
      </c>
      <c r="I5" s="432">
        <v>98.180854636991299</v>
      </c>
      <c r="J5" s="433">
        <v>-22.815862318992401</v>
      </c>
    </row>
    <row r="6" spans="1:10">
      <c r="A6" s="410" t="s">
        <v>73</v>
      </c>
      <c r="B6" s="425">
        <v>4454.7166999999999</v>
      </c>
      <c r="C6" s="434">
        <v>9.0666119870727755</v>
      </c>
      <c r="D6" s="435">
        <v>99.356596571000793</v>
      </c>
      <c r="E6" s="435">
        <v>-39.031763899226334</v>
      </c>
      <c r="F6" s="426"/>
      <c r="G6" s="425">
        <v>17008.155999999999</v>
      </c>
      <c r="H6" s="434">
        <v>10.909254525536014</v>
      </c>
      <c r="I6" s="434">
        <v>99.404891394458033</v>
      </c>
      <c r="J6" s="435">
        <v>-18.925334941833185</v>
      </c>
    </row>
    <row r="7" spans="1:10">
      <c r="A7" s="410" t="s">
        <v>74</v>
      </c>
      <c r="B7" s="425">
        <v>3830.8613</v>
      </c>
      <c r="C7" s="434">
        <v>-4.1949357275046282</v>
      </c>
      <c r="D7" s="435">
        <v>76.186146441793639</v>
      </c>
      <c r="E7" s="435">
        <v>-70.683650332616423</v>
      </c>
      <c r="F7" s="426"/>
      <c r="G7" s="425">
        <v>20741.002</v>
      </c>
      <c r="H7" s="434">
        <v>-4.0545761535792764</v>
      </c>
      <c r="I7" s="434">
        <v>82.811254731087715</v>
      </c>
      <c r="J7" s="435">
        <v>-62.86912097143518</v>
      </c>
    </row>
    <row r="8" spans="1:10">
      <c r="A8" s="410" t="s">
        <v>75</v>
      </c>
      <c r="B8" s="425">
        <v>1517.2418</v>
      </c>
      <c r="C8" s="434">
        <v>-10.450227232485389</v>
      </c>
      <c r="D8" s="435">
        <v>32.265753553586514</v>
      </c>
      <c r="E8" s="435">
        <v>-36.151012016762088</v>
      </c>
      <c r="F8" s="426"/>
      <c r="G8" s="425">
        <v>4143.8500000000004</v>
      </c>
      <c r="H8" s="434">
        <v>-9.8673191952147903</v>
      </c>
      <c r="I8" s="434">
        <v>38.696888159561759</v>
      </c>
      <c r="J8" s="435">
        <v>-27.803722675367055</v>
      </c>
    </row>
    <row r="9" spans="1:10">
      <c r="A9" s="410" t="s">
        <v>76</v>
      </c>
      <c r="B9" s="425">
        <v>342.61200000000002</v>
      </c>
      <c r="C9" s="434">
        <v>-7.0756712774613391</v>
      </c>
      <c r="D9" s="435">
        <v>69.189724819912897</v>
      </c>
      <c r="E9" s="435">
        <v>-70.728836452400316</v>
      </c>
      <c r="F9" s="426"/>
      <c r="G9" s="425">
        <v>1140.1150000000002</v>
      </c>
      <c r="H9" s="434">
        <v>-6.7390593047034599</v>
      </c>
      <c r="I9" s="434">
        <v>73.562316082149593</v>
      </c>
      <c r="J9" s="435">
        <v>-66.985626993865026</v>
      </c>
    </row>
    <row r="10" spans="1:10">
      <c r="A10" s="411" t="s">
        <v>77</v>
      </c>
      <c r="B10" s="425">
        <v>35.160799999999995</v>
      </c>
      <c r="C10" s="434">
        <v>-0.11136363636366298</v>
      </c>
      <c r="D10" s="436">
        <v>100</v>
      </c>
      <c r="E10" s="435">
        <v>-91.010022727272727</v>
      </c>
      <c r="F10" s="426"/>
      <c r="G10" s="425">
        <v>111.5</v>
      </c>
      <c r="H10" s="434">
        <v>-14.296694850115287</v>
      </c>
      <c r="I10" s="439">
        <v>100</v>
      </c>
      <c r="J10" s="435">
        <v>-91.0011529592621</v>
      </c>
    </row>
    <row r="11" spans="1:10">
      <c r="A11" s="410" t="s">
        <v>78</v>
      </c>
      <c r="B11" s="425">
        <v>21.963799999999999</v>
      </c>
      <c r="C11" s="434">
        <v>-0.61628959276018236</v>
      </c>
      <c r="D11" s="436">
        <v>100</v>
      </c>
      <c r="E11" s="435">
        <v>-84.893676018099541</v>
      </c>
      <c r="F11" s="426"/>
      <c r="G11" s="425">
        <v>75</v>
      </c>
      <c r="H11" s="434">
        <v>-6.25</v>
      </c>
      <c r="I11" s="434">
        <v>100</v>
      </c>
      <c r="J11" s="435">
        <v>-81.90625</v>
      </c>
    </row>
    <row r="12" spans="1:10">
      <c r="A12" s="410" t="s">
        <v>79</v>
      </c>
      <c r="B12" s="425">
        <v>10.633599999999999</v>
      </c>
      <c r="C12" s="434">
        <v>608.90666666666664</v>
      </c>
      <c r="D12" s="436">
        <v>100</v>
      </c>
      <c r="E12" s="435">
        <v>-99.291093333333379</v>
      </c>
      <c r="F12" s="426"/>
      <c r="G12" s="425">
        <v>39.5</v>
      </c>
      <c r="H12" s="434">
        <v>464.28571428571433</v>
      </c>
      <c r="I12" s="434">
        <v>100</v>
      </c>
      <c r="J12" s="435">
        <v>-98.871428571428552</v>
      </c>
    </row>
    <row r="13" spans="1:10">
      <c r="A13" s="410"/>
      <c r="B13" s="425"/>
      <c r="C13" s="434"/>
      <c r="D13" s="436"/>
      <c r="E13" s="435"/>
      <c r="F13" s="426"/>
      <c r="G13" s="425"/>
      <c r="H13" s="434"/>
      <c r="I13" s="434"/>
      <c r="J13" s="435"/>
    </row>
    <row r="14" spans="1:10">
      <c r="A14" s="412" t="s">
        <v>80</v>
      </c>
      <c r="B14" s="427">
        <v>15621.605000000001</v>
      </c>
      <c r="C14" s="437">
        <v>-1.9839312828621161</v>
      </c>
      <c r="D14" s="438">
        <v>85.85708382717398</v>
      </c>
      <c r="E14" s="438">
        <v>-54.520544115248022</v>
      </c>
      <c r="F14" s="427"/>
      <c r="G14" s="427">
        <v>60860.794999999991</v>
      </c>
      <c r="H14" s="437">
        <v>-1.9596615832196562</v>
      </c>
      <c r="I14" s="437">
        <v>88.780521187736696</v>
      </c>
      <c r="J14" s="438">
        <v>-47.548418947022512</v>
      </c>
    </row>
    <row r="15" spans="1:10" ht="15.75">
      <c r="A15" s="416" t="s">
        <v>81</v>
      </c>
      <c r="B15" s="428">
        <v>15211.234799999998</v>
      </c>
      <c r="C15" s="429">
        <v>-1.9288038993191776</v>
      </c>
      <c r="D15" s="430">
        <v>86.169493616652332</v>
      </c>
      <c r="E15" s="430">
        <v>-50.768259557458215</v>
      </c>
      <c r="F15" s="431"/>
      <c r="G15" s="428">
        <v>59494.68</v>
      </c>
      <c r="H15" s="429">
        <v>-1.8849989363052941</v>
      </c>
      <c r="I15" s="430">
        <v>89.029533396935648</v>
      </c>
      <c r="J15" s="430">
        <v>-43.485759387311852</v>
      </c>
    </row>
    <row r="16" spans="1:10">
      <c r="A16" s="409"/>
    </row>
    <row r="17" spans="1:1" ht="15.75">
      <c r="A17" s="413" t="s">
        <v>82</v>
      </c>
    </row>
    <row r="18" spans="1:1">
      <c r="A18" s="414"/>
    </row>
    <row r="19" spans="1:1">
      <c r="A19" s="415" t="s">
        <v>83</v>
      </c>
    </row>
  </sheetData>
  <mergeCells count="2">
    <mergeCell ref="B3:E3"/>
    <mergeCell ref="G3:J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5"/>
  <sheetViews>
    <sheetView showGridLines="0" zoomScaleNormal="100" workbookViewId="0">
      <selection activeCell="B7" sqref="B7:B16"/>
    </sheetView>
  </sheetViews>
  <sheetFormatPr defaultColWidth="9.140625" defaultRowHeight="12.75"/>
  <cols>
    <col min="1" max="1" width="23" style="2" customWidth="1"/>
    <col min="2" max="2" width="12.140625" style="2" customWidth="1"/>
    <col min="3" max="3" width="10.28515625" style="2" customWidth="1"/>
    <col min="4" max="4" width="4.5703125" style="2" customWidth="1"/>
    <col min="5" max="5" width="12.28515625" style="2" bestFit="1" customWidth="1"/>
    <col min="6" max="6" width="10.28515625" style="2" customWidth="1"/>
    <col min="7" max="7" width="2.28515625" style="2" customWidth="1"/>
    <col min="8" max="8" width="15.42578125" style="2" bestFit="1" customWidth="1"/>
    <col min="9" max="9" width="10.28515625" style="2" customWidth="1"/>
    <col min="10" max="16384" width="9.140625" style="2"/>
  </cols>
  <sheetData>
    <row r="1" spans="1:9">
      <c r="A1" s="1" t="s">
        <v>84</v>
      </c>
      <c r="E1" s="3"/>
      <c r="F1" s="4"/>
    </row>
    <row r="2" spans="1:9">
      <c r="A2" s="5"/>
      <c r="B2" s="5"/>
      <c r="C2" s="5"/>
      <c r="D2" s="5"/>
      <c r="E2" s="5"/>
      <c r="F2" s="5"/>
      <c r="G2" s="5"/>
      <c r="H2" s="5"/>
      <c r="I2" s="5"/>
    </row>
    <row r="3" spans="1:9" s="8" customFormat="1">
      <c r="A3" s="6"/>
      <c r="B3" s="452" t="s">
        <v>85</v>
      </c>
      <c r="C3" s="452"/>
      <c r="D3" s="114"/>
      <c r="E3" s="449" t="s">
        <v>86</v>
      </c>
      <c r="F3" s="449"/>
      <c r="G3" s="9"/>
      <c r="H3" s="448" t="s">
        <v>87</v>
      </c>
      <c r="I3" s="448"/>
    </row>
    <row r="4" spans="1:9" s="8" customFormat="1" ht="25.5">
      <c r="A4" s="10"/>
      <c r="B4" s="11" t="s">
        <v>88</v>
      </c>
      <c r="C4" s="70" t="s">
        <v>5</v>
      </c>
      <c r="D4" s="12"/>
      <c r="E4" s="11" t="s">
        <v>89</v>
      </c>
      <c r="F4" s="70" t="s">
        <v>5</v>
      </c>
      <c r="G4" s="11"/>
      <c r="H4" s="81" t="s">
        <v>90</v>
      </c>
      <c r="I4" s="70" t="s">
        <v>5</v>
      </c>
    </row>
    <row r="6" spans="1:9">
      <c r="B6" s="76"/>
      <c r="C6" s="76"/>
      <c r="D6" s="76"/>
      <c r="E6" s="76"/>
      <c r="F6" s="76"/>
      <c r="G6" s="76"/>
      <c r="H6" s="76"/>
      <c r="I6" s="76"/>
    </row>
    <row r="7" spans="1:9" s="18" customFormat="1">
      <c r="A7" s="76" t="s">
        <v>91</v>
      </c>
      <c r="B7" s="3">
        <v>2258.1999999999998</v>
      </c>
      <c r="C7" s="14">
        <v>0.8</v>
      </c>
      <c r="D7" s="2"/>
      <c r="E7" s="3">
        <v>56067.199999999997</v>
      </c>
      <c r="F7" s="14">
        <v>10.5</v>
      </c>
      <c r="G7" s="15"/>
      <c r="H7" s="27">
        <v>9682775</v>
      </c>
      <c r="I7" s="14">
        <v>8.9</v>
      </c>
    </row>
    <row r="8" spans="1:9">
      <c r="A8" s="80" t="s">
        <v>92</v>
      </c>
      <c r="B8" s="3"/>
      <c r="C8" s="3"/>
      <c r="E8" s="15"/>
      <c r="F8" s="15"/>
      <c r="G8" s="15"/>
      <c r="H8" s="15"/>
      <c r="I8" s="15"/>
    </row>
    <row r="9" spans="1:9" s="18" customFormat="1">
      <c r="A9" s="77" t="s">
        <v>93</v>
      </c>
      <c r="B9" s="3">
        <v>321.10000000000002</v>
      </c>
      <c r="C9" s="14">
        <v>-4.7</v>
      </c>
      <c r="D9" s="20"/>
      <c r="E9" s="3">
        <v>16977.599999999999</v>
      </c>
      <c r="F9" s="14">
        <v>3.6</v>
      </c>
      <c r="G9" s="2"/>
      <c r="H9" s="27">
        <v>4244279</v>
      </c>
      <c r="I9" s="14">
        <v>3.6</v>
      </c>
    </row>
    <row r="10" spans="1:9" s="18" customFormat="1">
      <c r="A10" s="77" t="s">
        <v>94</v>
      </c>
      <c r="B10" s="3">
        <v>681.4</v>
      </c>
      <c r="C10" s="14">
        <v>-1.5</v>
      </c>
      <c r="D10" s="2"/>
      <c r="E10" s="3">
        <v>20880.7</v>
      </c>
      <c r="F10" s="14">
        <v>19.5</v>
      </c>
      <c r="G10" s="2"/>
      <c r="H10" s="27">
        <v>2818870</v>
      </c>
      <c r="I10" s="14">
        <v>19.5</v>
      </c>
    </row>
    <row r="11" spans="1:9" s="18" customFormat="1">
      <c r="A11" s="77" t="s">
        <v>95</v>
      </c>
      <c r="B11" s="3">
        <v>252</v>
      </c>
      <c r="C11" s="14">
        <v>-0.3</v>
      </c>
      <c r="D11" s="2"/>
      <c r="E11" s="3">
        <v>3069</v>
      </c>
      <c r="F11" s="14">
        <v>3.9</v>
      </c>
      <c r="G11" s="2"/>
      <c r="H11" s="27">
        <v>512525</v>
      </c>
      <c r="I11" s="14">
        <v>3.9</v>
      </c>
    </row>
    <row r="12" spans="1:9" s="18" customFormat="1">
      <c r="A12" s="16"/>
      <c r="B12" s="19"/>
      <c r="C12" s="79"/>
      <c r="D12" s="2"/>
      <c r="E12" s="78"/>
      <c r="F12" s="79"/>
      <c r="G12" s="2"/>
      <c r="H12" s="78"/>
      <c r="I12" s="79"/>
    </row>
    <row r="13" spans="1:9" s="18" customFormat="1">
      <c r="A13" s="1" t="s">
        <v>96</v>
      </c>
      <c r="B13" s="24">
        <v>3968.3</v>
      </c>
      <c r="C13" s="14">
        <v>-0.3</v>
      </c>
      <c r="D13" s="15"/>
      <c r="E13" s="24">
        <v>19778.099999999999</v>
      </c>
      <c r="F13" s="14">
        <v>-6</v>
      </c>
      <c r="G13" s="15"/>
      <c r="H13" s="20">
        <v>2683522</v>
      </c>
      <c r="I13" s="14">
        <v>-6.7</v>
      </c>
    </row>
    <row r="14" spans="1:9">
      <c r="A14" s="80" t="s">
        <v>92</v>
      </c>
      <c r="B14" s="399"/>
      <c r="C14" s="15"/>
      <c r="D14" s="15"/>
      <c r="E14" s="15"/>
      <c r="F14" s="15"/>
      <c r="G14" s="15"/>
      <c r="H14" s="15"/>
      <c r="I14" s="15"/>
    </row>
    <row r="15" spans="1:9" s="23" customFormat="1">
      <c r="A15" s="77" t="s">
        <v>97</v>
      </c>
      <c r="B15" s="3">
        <v>861.4</v>
      </c>
      <c r="C15" s="14">
        <v>-8.6999999999999993</v>
      </c>
      <c r="D15" s="25"/>
      <c r="E15" s="3">
        <v>10236</v>
      </c>
      <c r="F15" s="14">
        <v>-13</v>
      </c>
      <c r="G15" s="25"/>
      <c r="H15" s="27">
        <v>1473955</v>
      </c>
      <c r="I15" s="14">
        <v>-13</v>
      </c>
    </row>
    <row r="16" spans="1:9" s="18" customFormat="1">
      <c r="A16" s="77" t="s">
        <v>98</v>
      </c>
      <c r="B16" s="3">
        <v>3107</v>
      </c>
      <c r="C16" s="14">
        <v>2.2999999999999998</v>
      </c>
      <c r="D16" s="2"/>
      <c r="E16" s="3">
        <v>9542.1</v>
      </c>
      <c r="F16" s="14">
        <v>2.9</v>
      </c>
      <c r="G16" s="2"/>
      <c r="H16" s="27">
        <v>1209567</v>
      </c>
      <c r="I16" s="14">
        <v>2.2999999999999998</v>
      </c>
    </row>
    <row r="17" spans="1:9">
      <c r="A17" s="5"/>
      <c r="B17" s="5"/>
      <c r="C17" s="5"/>
      <c r="D17" s="5"/>
      <c r="E17" s="5"/>
      <c r="F17" s="5"/>
      <c r="G17" s="5"/>
      <c r="H17" s="5"/>
      <c r="I17" s="5"/>
    </row>
    <row r="19" spans="1:9" s="25" customFormat="1" ht="12" customHeight="1">
      <c r="A19" s="26" t="s">
        <v>99</v>
      </c>
      <c r="B19" s="19"/>
      <c r="C19" s="19"/>
    </row>
    <row r="20" spans="1:9">
      <c r="B20" s="3"/>
      <c r="C20" s="3"/>
      <c r="D20" s="27"/>
      <c r="F20" s="13"/>
    </row>
    <row r="21" spans="1:9">
      <c r="A21" s="21"/>
      <c r="B21" s="22"/>
      <c r="C21" s="13"/>
    </row>
    <row r="22" spans="1:9">
      <c r="A22" s="21"/>
      <c r="B22" s="22"/>
      <c r="C22" s="13"/>
    </row>
    <row r="23" spans="1:9">
      <c r="A23" s="21"/>
      <c r="B23" s="22"/>
      <c r="C23" s="13"/>
    </row>
    <row r="24" spans="1:9">
      <c r="A24" s="21"/>
      <c r="B24" s="22"/>
      <c r="C24" s="13"/>
    </row>
    <row r="25" spans="1:9">
      <c r="A25" s="21"/>
      <c r="B25" s="22"/>
    </row>
  </sheetData>
  <mergeCells count="3">
    <mergeCell ref="H3:I3"/>
    <mergeCell ref="E3:F3"/>
    <mergeCell ref="B3:C3"/>
  </mergeCells>
  <pageMargins left="0.59055118110236227" right="0.59055118110236227" top="0.74803149606299213" bottom="0.23622047244094491" header="0.19685039370078741" footer="0.19685039370078741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3"/>
  <sheetViews>
    <sheetView showGridLines="0" zoomScaleNormal="100" workbookViewId="0">
      <selection activeCell="E6" sqref="E6:E20"/>
    </sheetView>
  </sheetViews>
  <sheetFormatPr defaultColWidth="9.28515625" defaultRowHeight="12.75"/>
  <cols>
    <col min="1" max="1" width="23.5703125" style="83" customWidth="1"/>
    <col min="2" max="2" width="10.85546875" style="83" customWidth="1"/>
    <col min="3" max="3" width="9.85546875" style="83" customWidth="1"/>
    <col min="4" max="4" width="3.7109375" style="83" customWidth="1"/>
    <col min="5" max="5" width="12" style="83" customWidth="1"/>
    <col min="6" max="6" width="8.28515625" style="83" customWidth="1"/>
    <col min="7" max="16384" width="9.28515625" style="83"/>
  </cols>
  <sheetData>
    <row r="1" spans="1:6">
      <c r="A1" s="82" t="s">
        <v>100</v>
      </c>
      <c r="B1" s="82"/>
      <c r="C1" s="82"/>
      <c r="D1" s="82"/>
      <c r="E1" s="82"/>
      <c r="F1" s="82"/>
    </row>
    <row r="2" spans="1:6">
      <c r="A2" s="84"/>
      <c r="B2" s="85"/>
      <c r="C2" s="85"/>
      <c r="D2" s="85"/>
      <c r="E2" s="82"/>
      <c r="F2" s="82"/>
    </row>
    <row r="3" spans="1:6">
      <c r="A3" s="86"/>
      <c r="B3" s="453" t="s">
        <v>65</v>
      </c>
      <c r="C3" s="453"/>
      <c r="D3" s="87"/>
      <c r="E3" s="454" t="s">
        <v>101</v>
      </c>
      <c r="F3" s="454"/>
    </row>
    <row r="4" spans="1:6" ht="25.5">
      <c r="A4" s="85"/>
      <c r="B4" s="88" t="s">
        <v>67</v>
      </c>
      <c r="C4" s="89" t="s">
        <v>5</v>
      </c>
      <c r="D4" s="90"/>
      <c r="E4" s="88" t="s">
        <v>89</v>
      </c>
      <c r="F4" s="89" t="s">
        <v>5</v>
      </c>
    </row>
    <row r="5" spans="1:6">
      <c r="A5" s="91"/>
      <c r="B5" s="92"/>
      <c r="C5" s="92"/>
      <c r="D5" s="92"/>
      <c r="E5" s="92"/>
      <c r="F5" s="92"/>
    </row>
    <row r="6" spans="1:6">
      <c r="A6" s="93" t="s">
        <v>102</v>
      </c>
      <c r="B6" s="3">
        <v>396205</v>
      </c>
      <c r="C6" s="94">
        <v>1.431336306430389</v>
      </c>
      <c r="D6" s="95"/>
      <c r="E6" s="96">
        <v>11916.973799999998</v>
      </c>
      <c r="F6" s="94">
        <v>1.7381415321268219</v>
      </c>
    </row>
    <row r="7" spans="1:6">
      <c r="A7" s="93" t="s">
        <v>92</v>
      </c>
      <c r="B7" s="3"/>
      <c r="C7" s="97"/>
      <c r="D7" s="98"/>
      <c r="E7" s="99"/>
      <c r="F7" s="97"/>
    </row>
    <row r="8" spans="1:6">
      <c r="A8" s="100" t="s">
        <v>103</v>
      </c>
      <c r="B8" s="3">
        <v>78592</v>
      </c>
      <c r="C8" s="94">
        <v>-3.7676474549706738</v>
      </c>
      <c r="D8" s="95"/>
      <c r="E8" s="96">
        <v>5458.4477999999999</v>
      </c>
      <c r="F8" s="94">
        <v>1.7288478431069578</v>
      </c>
    </row>
    <row r="9" spans="1:6" ht="7.5" customHeight="1">
      <c r="A9" s="100"/>
      <c r="B9" s="3"/>
      <c r="C9" s="94"/>
      <c r="D9" s="95"/>
      <c r="E9" s="96"/>
      <c r="F9" s="94"/>
    </row>
    <row r="10" spans="1:6">
      <c r="A10" s="101" t="s">
        <v>104</v>
      </c>
      <c r="B10" s="3">
        <v>31777.7</v>
      </c>
      <c r="C10" s="54">
        <v>3.1</v>
      </c>
      <c r="D10" s="102"/>
      <c r="E10" s="103">
        <v>1361429.1</v>
      </c>
      <c r="F10" s="54">
        <v>-0.6</v>
      </c>
    </row>
    <row r="11" spans="1:6">
      <c r="A11" s="101" t="s">
        <v>92</v>
      </c>
      <c r="B11" s="17"/>
      <c r="C11" s="51"/>
      <c r="D11" s="104"/>
      <c r="E11" s="105"/>
      <c r="F11" s="51"/>
    </row>
    <row r="12" spans="1:6">
      <c r="A12" s="106" t="s">
        <v>105</v>
      </c>
      <c r="B12" s="3">
        <v>7158.28</v>
      </c>
      <c r="C12" s="54">
        <v>-3.7</v>
      </c>
      <c r="D12" s="107"/>
      <c r="E12" s="103">
        <v>447054</v>
      </c>
      <c r="F12" s="54">
        <v>-13.4</v>
      </c>
    </row>
    <row r="13" spans="1:6" ht="6" customHeight="1">
      <c r="A13" s="106"/>
      <c r="B13" s="3"/>
      <c r="C13" s="54"/>
      <c r="D13" s="107"/>
      <c r="E13" s="103"/>
      <c r="F13" s="54"/>
    </row>
    <row r="14" spans="1:6">
      <c r="A14" s="93" t="s">
        <v>106</v>
      </c>
      <c r="B14" s="3">
        <v>48762</v>
      </c>
      <c r="C14" s="94">
        <v>-1.0471204188481675</v>
      </c>
      <c r="D14" s="108"/>
      <c r="E14" s="96">
        <v>1381.375</v>
      </c>
      <c r="F14" s="94">
        <v>5.2187590451381034</v>
      </c>
    </row>
    <row r="15" spans="1:6" ht="7.5" customHeight="1">
      <c r="A15" s="93"/>
      <c r="B15" s="3"/>
      <c r="C15" s="94"/>
      <c r="D15" s="108"/>
      <c r="E15" s="96"/>
      <c r="F15" s="94"/>
    </row>
    <row r="16" spans="1:6">
      <c r="A16" s="38" t="s">
        <v>107</v>
      </c>
      <c r="B16" s="3">
        <v>277971</v>
      </c>
      <c r="C16" s="54">
        <v>-0.36738877976745188</v>
      </c>
      <c r="D16" s="109"/>
      <c r="E16" s="402">
        <v>6658.3583999999992</v>
      </c>
      <c r="F16" s="54">
        <v>0.57254690660753005</v>
      </c>
    </row>
    <row r="17" spans="1:6" ht="6" customHeight="1">
      <c r="A17" s="38"/>
      <c r="B17" s="3"/>
      <c r="C17" s="54"/>
      <c r="D17" s="109"/>
      <c r="E17" s="402"/>
      <c r="F17" s="54"/>
    </row>
    <row r="18" spans="1:6" ht="15">
      <c r="A18" s="83" t="s">
        <v>108</v>
      </c>
      <c r="B18" s="400">
        <v>135996</v>
      </c>
      <c r="C18" s="338">
        <v>0.35272067179267697</v>
      </c>
      <c r="E18" s="403">
        <v>227.73059999999998</v>
      </c>
      <c r="F18" s="338">
        <v>2.7513075681938806</v>
      </c>
    </row>
    <row r="19" spans="1:6" ht="6" customHeight="1">
      <c r="B19" s="400"/>
      <c r="C19" s="112"/>
      <c r="E19" s="403"/>
      <c r="F19" s="112"/>
    </row>
    <row r="20" spans="1:6">
      <c r="A20" s="83" t="s">
        <v>109</v>
      </c>
      <c r="B20" s="401">
        <v>143293</v>
      </c>
      <c r="C20" s="112">
        <v>0.7</v>
      </c>
      <c r="E20" s="96">
        <v>2766</v>
      </c>
      <c r="F20" s="112">
        <v>-2.6</v>
      </c>
    </row>
    <row r="21" spans="1:6" ht="7.5" customHeight="1">
      <c r="A21" s="129"/>
      <c r="B21" s="129"/>
      <c r="C21" s="129"/>
      <c r="D21" s="129"/>
      <c r="E21" s="129"/>
      <c r="F21" s="129"/>
    </row>
    <row r="22" spans="1:6" ht="15">
      <c r="A22" s="83" t="s">
        <v>110</v>
      </c>
    </row>
    <row r="23" spans="1:6">
      <c r="A23" s="112" t="s">
        <v>99</v>
      </c>
    </row>
  </sheetData>
  <mergeCells count="2">
    <mergeCell ref="B3:C3"/>
    <mergeCell ref="E3:F3"/>
  </mergeCells>
  <printOptions horizontalCentered="1"/>
  <pageMargins left="0.78740157480314965" right="0.74803149606299213" top="0.51181102362204722" bottom="0.19685039370078741" header="0.19685039370078741" footer="0.2362204724409449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3"/>
  <sheetViews>
    <sheetView showGridLines="0" zoomScaleNormal="100" workbookViewId="0">
      <selection activeCell="B6" sqref="B6:B8"/>
    </sheetView>
  </sheetViews>
  <sheetFormatPr defaultColWidth="9.140625" defaultRowHeight="12.75"/>
  <cols>
    <col min="1" max="1" width="22" style="2" customWidth="1"/>
    <col min="2" max="2" width="16.7109375" style="2" bestFit="1" customWidth="1"/>
    <col min="3" max="3" width="13.7109375" style="2" bestFit="1" customWidth="1"/>
    <col min="4" max="4" width="15.42578125" style="2" bestFit="1" customWidth="1"/>
    <col min="5" max="5" width="11.140625" style="2" bestFit="1" customWidth="1"/>
    <col min="6" max="16384" width="9.140625" style="2"/>
  </cols>
  <sheetData>
    <row r="1" spans="1:5" ht="12.75" customHeight="1">
      <c r="A1" s="115" t="s">
        <v>111</v>
      </c>
    </row>
    <row r="3" spans="1:5" ht="15">
      <c r="A3" s="116"/>
      <c r="B3" s="116" t="s">
        <v>46</v>
      </c>
      <c r="C3" s="117" t="s">
        <v>112</v>
      </c>
      <c r="D3" s="117" t="s">
        <v>113</v>
      </c>
    </row>
    <row r="4" spans="1:5">
      <c r="A4" s="111"/>
      <c r="B4" s="118"/>
      <c r="C4" s="118"/>
      <c r="D4" s="118"/>
    </row>
    <row r="5" spans="1:5">
      <c r="A5" s="111"/>
    </row>
    <row r="6" spans="1:5">
      <c r="A6" s="110" t="s">
        <v>114</v>
      </c>
      <c r="B6" s="313">
        <v>1124586</v>
      </c>
      <c r="C6" s="130">
        <v>-1.8</v>
      </c>
      <c r="D6" s="119">
        <v>2.1</v>
      </c>
    </row>
    <row r="7" spans="1:5" s="18" customFormat="1" ht="15">
      <c r="A7" s="110" t="s">
        <v>115</v>
      </c>
      <c r="B7" s="313">
        <v>1325301</v>
      </c>
      <c r="C7" s="130">
        <v>-1.2</v>
      </c>
      <c r="D7" s="119">
        <v>2.4647166074659372</v>
      </c>
    </row>
    <row r="8" spans="1:5" s="18" customFormat="1">
      <c r="A8" s="110" t="s">
        <v>116</v>
      </c>
      <c r="B8" s="404">
        <v>2414</v>
      </c>
      <c r="C8" s="130">
        <v>-5.7</v>
      </c>
      <c r="D8" s="398">
        <v>0</v>
      </c>
    </row>
    <row r="9" spans="1:5" s="120" customFormat="1">
      <c r="A9" s="121"/>
      <c r="B9" s="122"/>
      <c r="C9" s="441"/>
      <c r="D9" s="5"/>
    </row>
    <row r="10" spans="1:5" s="123" customFormat="1">
      <c r="A10" s="111"/>
      <c r="B10" s="111"/>
      <c r="C10" s="124"/>
      <c r="D10" s="2"/>
    </row>
    <row r="11" spans="1:5" ht="15">
      <c r="A11" s="455" t="s">
        <v>117</v>
      </c>
      <c r="B11" s="455"/>
      <c r="C11" s="455"/>
      <c r="D11" s="455"/>
    </row>
    <row r="12" spans="1:5">
      <c r="B12" s="126"/>
      <c r="C12" s="127"/>
      <c r="D12" s="128"/>
    </row>
    <row r="13" spans="1:5">
      <c r="A13" s="125" t="s">
        <v>99</v>
      </c>
      <c r="B13" s="126"/>
      <c r="C13" s="127"/>
      <c r="D13" s="128"/>
      <c r="E13" s="128"/>
    </row>
  </sheetData>
  <mergeCells count="1">
    <mergeCell ref="A11:D11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"/>
  <sheetViews>
    <sheetView showGridLines="0" zoomScaleNormal="100" workbookViewId="0">
      <selection activeCell="E15" sqref="E15"/>
    </sheetView>
  </sheetViews>
  <sheetFormatPr defaultColWidth="12.7109375" defaultRowHeight="12.75"/>
  <cols>
    <col min="1" max="1" width="23.28515625" style="133" customWidth="1"/>
    <col min="2" max="2" width="12.28515625" style="133" bestFit="1" customWidth="1"/>
    <col min="3" max="3" width="8.85546875" style="133" bestFit="1" customWidth="1"/>
    <col min="4" max="4" width="1.5703125" style="133" customWidth="1"/>
    <col min="5" max="5" width="10.85546875" style="133" bestFit="1" customWidth="1"/>
    <col min="6" max="6" width="8.28515625" style="133" customWidth="1"/>
    <col min="7" max="16384" width="12.7109375" style="133"/>
  </cols>
  <sheetData>
    <row r="1" spans="1:10" ht="16.5" customHeight="1">
      <c r="A1" s="131" t="s">
        <v>118</v>
      </c>
      <c r="B1" s="132"/>
      <c r="C1" s="132"/>
      <c r="D1" s="132"/>
      <c r="E1" s="132"/>
      <c r="F1" s="132"/>
    </row>
    <row r="2" spans="1:10" ht="12" customHeight="1">
      <c r="A2" s="134" t="s">
        <v>119</v>
      </c>
      <c r="B2" s="135"/>
      <c r="C2" s="135"/>
      <c r="D2" s="135"/>
      <c r="E2" s="135"/>
      <c r="F2" s="134" t="s">
        <v>119</v>
      </c>
      <c r="G2" s="136"/>
      <c r="H2" s="136"/>
      <c r="I2" s="136"/>
      <c r="J2" s="136"/>
    </row>
    <row r="3" spans="1:10" ht="12.75" customHeight="1">
      <c r="A3" s="137"/>
      <c r="B3" s="456" t="s">
        <v>120</v>
      </c>
      <c r="C3" s="456"/>
      <c r="D3" s="138"/>
      <c r="E3" s="456" t="s">
        <v>42</v>
      </c>
      <c r="F3" s="456"/>
    </row>
    <row r="4" spans="1:10" ht="25.5">
      <c r="A4" s="134"/>
      <c r="B4" s="139" t="s">
        <v>67</v>
      </c>
      <c r="C4" s="140" t="s">
        <v>5</v>
      </c>
      <c r="D4" s="141"/>
      <c r="E4" s="139" t="s">
        <v>45</v>
      </c>
      <c r="F4" s="140" t="s">
        <v>5</v>
      </c>
    </row>
    <row r="5" spans="1:10">
      <c r="B5" s="142"/>
      <c r="C5" s="142"/>
      <c r="D5" s="142"/>
      <c r="E5" s="142"/>
      <c r="F5" s="137" t="s">
        <v>119</v>
      </c>
    </row>
    <row r="6" spans="1:10" s="145" customFormat="1">
      <c r="A6" s="137" t="s">
        <v>121</v>
      </c>
      <c r="B6" s="78">
        <v>621926</v>
      </c>
      <c r="C6" s="14">
        <v>-0.6</v>
      </c>
      <c r="D6" s="175"/>
      <c r="E6" s="19">
        <v>7204.9</v>
      </c>
      <c r="F6" s="14">
        <v>5.4</v>
      </c>
      <c r="G6" s="143"/>
      <c r="H6" s="144"/>
      <c r="I6" s="144"/>
    </row>
    <row r="7" spans="1:10" s="145" customFormat="1">
      <c r="A7" s="137" t="s">
        <v>122</v>
      </c>
      <c r="B7" s="78">
        <v>46161</v>
      </c>
      <c r="C7" s="14">
        <v>-1.7</v>
      </c>
      <c r="D7" s="133"/>
      <c r="E7" s="19">
        <v>997</v>
      </c>
      <c r="F7" s="14">
        <v>22.6</v>
      </c>
      <c r="G7" s="143"/>
      <c r="H7" s="144"/>
      <c r="I7" s="144"/>
    </row>
    <row r="8" spans="1:10">
      <c r="A8" s="146"/>
      <c r="B8" s="146"/>
      <c r="C8" s="146"/>
      <c r="D8" s="146"/>
      <c r="E8" s="146"/>
      <c r="F8" s="146"/>
    </row>
    <row r="10" spans="1:10">
      <c r="A10" s="147" t="s">
        <v>99</v>
      </c>
    </row>
  </sheetData>
  <mergeCells count="2">
    <mergeCell ref="B3:C3"/>
    <mergeCell ref="E3:F3"/>
  </mergeCells>
  <pageMargins left="0.59055118110236227" right="0.59055118110236227" top="0.59055118110236227" bottom="0.19685039370078741" header="0.51181102362204722" footer="0.1968503937007874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2"/>
  <sheetViews>
    <sheetView showGridLines="0" zoomScaleNormal="100" workbookViewId="0">
      <selection activeCell="F15" sqref="F15"/>
    </sheetView>
  </sheetViews>
  <sheetFormatPr defaultColWidth="12.7109375" defaultRowHeight="12.75"/>
  <cols>
    <col min="1" max="1" width="13.5703125" style="151" customWidth="1"/>
    <col min="2" max="2" width="17.42578125" style="151" customWidth="1"/>
    <col min="3" max="3" width="2.140625" style="173" customWidth="1"/>
    <col min="4" max="4" width="11.5703125" style="151" customWidth="1"/>
    <col min="5" max="5" width="12.140625" style="151" customWidth="1"/>
    <col min="6" max="6" width="11.7109375" style="151" customWidth="1"/>
    <col min="7" max="7" width="9.5703125" style="151" customWidth="1"/>
    <col min="8" max="16384" width="12.7109375" style="151"/>
  </cols>
  <sheetData>
    <row r="1" spans="1:10" ht="17.25" customHeight="1">
      <c r="A1" s="148" t="s">
        <v>123</v>
      </c>
      <c r="B1" s="149"/>
      <c r="C1" s="150"/>
      <c r="D1" s="149"/>
      <c r="E1" s="149"/>
      <c r="F1" s="149"/>
      <c r="G1" s="149"/>
    </row>
    <row r="2" spans="1:10" ht="12" customHeight="1">
      <c r="A2" s="152" t="s">
        <v>119</v>
      </c>
      <c r="B2" s="153"/>
      <c r="C2" s="154"/>
      <c r="D2" s="153"/>
      <c r="E2" s="153"/>
      <c r="F2" s="153"/>
      <c r="G2" s="153"/>
    </row>
    <row r="3" spans="1:10">
      <c r="A3" s="155"/>
      <c r="B3" s="457" t="s">
        <v>124</v>
      </c>
      <c r="C3" s="156"/>
      <c r="D3" s="460" t="s">
        <v>125</v>
      </c>
      <c r="E3" s="460"/>
      <c r="F3" s="157"/>
      <c r="G3" s="157"/>
    </row>
    <row r="4" spans="1:10">
      <c r="A4" s="158"/>
      <c r="B4" s="458"/>
      <c r="C4" s="159"/>
      <c r="D4" s="160" t="s">
        <v>126</v>
      </c>
      <c r="E4" s="160" t="s">
        <v>127</v>
      </c>
      <c r="F4" s="161" t="s">
        <v>128</v>
      </c>
      <c r="G4" s="162" t="s">
        <v>129</v>
      </c>
    </row>
    <row r="5" spans="1:10" s="157" customFormat="1" ht="20.25" customHeight="1">
      <c r="A5" s="152"/>
      <c r="B5" s="459"/>
      <c r="C5" s="163"/>
      <c r="D5" s="461" t="s">
        <v>130</v>
      </c>
      <c r="E5" s="461"/>
      <c r="F5" s="461"/>
      <c r="G5" s="461"/>
    </row>
    <row r="6" spans="1:10" s="157" customFormat="1">
      <c r="A6" s="158"/>
      <c r="B6" s="164"/>
      <c r="C6" s="159"/>
      <c r="D6" s="161"/>
      <c r="E6" s="161"/>
      <c r="F6" s="161"/>
      <c r="G6" s="161"/>
    </row>
    <row r="7" spans="1:10" s="166" customFormat="1">
      <c r="A7" s="176">
        <v>2016</v>
      </c>
      <c r="B7" s="165" t="s">
        <v>131</v>
      </c>
      <c r="C7" s="151"/>
      <c r="D7" s="19">
        <v>27410.5</v>
      </c>
      <c r="E7" s="19">
        <v>24205</v>
      </c>
      <c r="F7" s="19">
        <v>2522.9</v>
      </c>
      <c r="G7" s="19">
        <v>54138.400000000001</v>
      </c>
      <c r="H7" s="167"/>
      <c r="I7" s="167"/>
      <c r="J7" s="3"/>
    </row>
    <row r="8" spans="1:10" s="166" customFormat="1">
      <c r="A8" s="176" t="s">
        <v>112</v>
      </c>
      <c r="B8" s="165" t="s">
        <v>131</v>
      </c>
      <c r="C8" s="177"/>
      <c r="D8" s="178">
        <v>4.9000000000000004</v>
      </c>
      <c r="E8" s="178">
        <v>7.5</v>
      </c>
      <c r="F8" s="178">
        <v>9.6999999999999993</v>
      </c>
      <c r="G8" s="178">
        <v>6.3</v>
      </c>
    </row>
    <row r="9" spans="1:10">
      <c r="A9" s="153"/>
      <c r="B9" s="168"/>
      <c r="C9" s="169"/>
      <c r="D9" s="168"/>
      <c r="E9" s="168"/>
      <c r="F9" s="168"/>
      <c r="G9" s="168"/>
    </row>
    <row r="10" spans="1:10">
      <c r="A10" s="170"/>
      <c r="B10" s="170"/>
      <c r="C10" s="171"/>
      <c r="D10" s="172"/>
      <c r="E10" s="172"/>
      <c r="F10" s="172"/>
      <c r="G10" s="172"/>
    </row>
    <row r="11" spans="1:10">
      <c r="A11" s="137" t="s">
        <v>132</v>
      </c>
    </row>
    <row r="12" spans="1:10">
      <c r="B12" s="174"/>
    </row>
  </sheetData>
  <mergeCells count="3">
    <mergeCell ref="B3:B5"/>
    <mergeCell ref="D3:E3"/>
    <mergeCell ref="D5:G5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8"/>
  <sheetViews>
    <sheetView showGridLines="0" zoomScaleNormal="100" workbookViewId="0">
      <selection activeCell="D22" sqref="D22"/>
    </sheetView>
  </sheetViews>
  <sheetFormatPr defaultColWidth="8.85546875" defaultRowHeight="12.75"/>
  <cols>
    <col min="1" max="1" width="13.7109375" style="2" customWidth="1"/>
    <col min="2" max="2" width="13.140625" style="2" customWidth="1"/>
    <col min="3" max="5" width="12.140625" style="2" customWidth="1"/>
    <col min="6" max="6" width="2.7109375" style="2" customWidth="1"/>
    <col min="7" max="7" width="11.85546875" style="2" bestFit="1" customWidth="1"/>
    <col min="8" max="16384" width="8.85546875" style="2"/>
  </cols>
  <sheetData>
    <row r="1" spans="1:8">
      <c r="A1" s="125" t="s">
        <v>133</v>
      </c>
    </row>
    <row r="2" spans="1:8" ht="9.75" customHeight="1"/>
    <row r="3" spans="1:8" ht="25.5">
      <c r="A3" s="181"/>
      <c r="B3" s="116" t="s">
        <v>134</v>
      </c>
      <c r="C3" s="117" t="s">
        <v>112</v>
      </c>
    </row>
    <row r="4" spans="1:8">
      <c r="A4" s="123"/>
      <c r="B4" s="111"/>
      <c r="C4" s="124"/>
    </row>
    <row r="5" spans="1:8">
      <c r="A5" s="182" t="s">
        <v>135</v>
      </c>
      <c r="B5" s="339">
        <v>19508.118000000002</v>
      </c>
      <c r="C5" s="179">
        <v>2.9211480946064889</v>
      </c>
    </row>
    <row r="6" spans="1:8">
      <c r="A6" s="182" t="s">
        <v>136</v>
      </c>
      <c r="B6" s="339">
        <v>15345.458999999999</v>
      </c>
      <c r="C6" s="179">
        <v>-0.50319433871357744</v>
      </c>
    </row>
    <row r="7" spans="1:8">
      <c r="A7" s="182" t="s">
        <v>137</v>
      </c>
      <c r="B7" s="339">
        <v>16761.883999999998</v>
      </c>
      <c r="C7" s="179">
        <v>17.561380517653774</v>
      </c>
    </row>
    <row r="8" spans="1:8">
      <c r="A8" s="182" t="s">
        <v>129</v>
      </c>
      <c r="B8" s="339">
        <v>51615.460999999996</v>
      </c>
      <c r="C8" s="179">
        <v>6.1271685119277945</v>
      </c>
    </row>
    <row r="9" spans="1:8">
      <c r="A9" s="5"/>
      <c r="B9" s="5"/>
      <c r="C9" s="5"/>
    </row>
    <row r="11" spans="1:8">
      <c r="A11" s="137" t="s">
        <v>138</v>
      </c>
    </row>
    <row r="15" spans="1:8">
      <c r="F15" s="179"/>
      <c r="H15" s="3"/>
    </row>
    <row r="16" spans="1:8">
      <c r="F16" s="179"/>
      <c r="H16" s="3"/>
    </row>
    <row r="17" spans="6:8">
      <c r="F17" s="179"/>
      <c r="H17" s="3"/>
    </row>
    <row r="18" spans="6:8">
      <c r="F18" s="179"/>
      <c r="H18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INEA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INEA</dc:creator>
  <cp:keywords/>
  <dc:description/>
  <cp:lastModifiedBy>fabio iacobini</cp:lastModifiedBy>
  <cp:revision/>
  <dcterms:created xsi:type="dcterms:W3CDTF">2008-05-20T07:54:00Z</dcterms:created>
  <dcterms:modified xsi:type="dcterms:W3CDTF">2021-04-28T08:34:27Z</dcterms:modified>
  <cp:category/>
  <cp:contentStatus/>
</cp:coreProperties>
</file>